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lana\Dropbox\Strategie\Strategie_2014_2020\STRATEGIE_TEXT\Přílohy\2. Tabulková část sdružující data popisu území\"/>
    </mc:Choice>
  </mc:AlternateContent>
  <bookViews>
    <workbookView xWindow="0" yWindow="0" windowWidth="15600" windowHeight="7755" activeTab="2"/>
  </bookViews>
  <sheets>
    <sheet name="Volnočasové a sportovní organiz" sheetId="1" r:id="rId1"/>
    <sheet name="Neziskovky dle zaměření" sheetId="2" r:id="rId2"/>
    <sheet name="Společenské ak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2" l="1"/>
  <c r="B66" i="2"/>
  <c r="B67" i="2"/>
  <c r="B68" i="2"/>
  <c r="B69" i="2"/>
  <c r="B70" i="2"/>
  <c r="B72" i="2"/>
  <c r="B73" i="2"/>
  <c r="B60" i="2" l="1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O60" i="2"/>
  <c r="AN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3" i="2"/>
  <c r="AM2" i="2"/>
  <c r="AM60" i="2" l="1"/>
</calcChain>
</file>

<file path=xl/sharedStrings.xml><?xml version="1.0" encoding="utf-8"?>
<sst xmlns="http://schemas.openxmlformats.org/spreadsheetml/2006/main" count="360" uniqueCount="182">
  <si>
    <t>Volnočasové a sportovní organizace</t>
  </si>
  <si>
    <t xml:space="preserve">SOKOL/ OREL </t>
  </si>
  <si>
    <t>Albrechtice nad Orlicí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</si>
  <si>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</si>
  <si>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</si>
  <si>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</si>
  <si>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</si>
  <si>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</si>
  <si>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</si>
  <si>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</si>
  <si>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</si>
  <si>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</si>
  <si>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</si>
  <si>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</si>
  <si>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</si>
  <si>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</si>
  <si>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</si>
  <si>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</si>
  <si>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</si>
  <si>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</si>
  <si>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</si>
  <si>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</si>
  <si>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</si>
  <si>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</si>
  <si>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</si>
  <si>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</si>
  <si>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</si>
  <si>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</si>
  <si>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</si>
  <si>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</si>
  <si>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</si>
  <si>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</si>
  <si>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</si>
  <si>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</si>
  <si>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</si>
  <si>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</si>
  <si>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</si>
  <si>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</si>
  <si>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</si>
  <si>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</si>
  <si>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</si>
  <si>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</si>
  <si>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</si>
  <si>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</si>
  <si>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</si>
  <si>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</si>
  <si>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</si>
  <si>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</si>
  <si>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</si>
  <si>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</si>
  <si>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</si>
  <si>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</si>
  <si>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</si>
  <si>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</si>
  <si>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</si>
  <si>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</si>
  <si>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</si>
  <si>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</si>
  <si>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</si>
  <si>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</si>
  <si>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>sdh</t>
  </si>
  <si>
    <t xml:space="preserve">sokol, orel </t>
  </si>
  <si>
    <t>myslivci</t>
  </si>
  <si>
    <t xml:space="preserve">svaz žen </t>
  </si>
  <si>
    <t xml:space="preserve">zahrádkáři </t>
  </si>
  <si>
    <t>včelaři</t>
  </si>
  <si>
    <t>chovatelé</t>
  </si>
  <si>
    <t>divadlo</t>
  </si>
  <si>
    <t>mc</t>
  </si>
  <si>
    <t>koně</t>
  </si>
  <si>
    <t>orientaní běh</t>
  </si>
  <si>
    <t xml:space="preserve">brontosaurus - ČSOP,.. </t>
  </si>
  <si>
    <t>skauti</t>
  </si>
  <si>
    <t>kynologie</t>
  </si>
  <si>
    <t>klub důchodců</t>
  </si>
  <si>
    <t>sportovní klub</t>
  </si>
  <si>
    <t>fotbal</t>
  </si>
  <si>
    <t>florbal</t>
  </si>
  <si>
    <t>golf</t>
  </si>
  <si>
    <t>volejbal</t>
  </si>
  <si>
    <t>basketbal</t>
  </si>
  <si>
    <t>tenis</t>
  </si>
  <si>
    <t>atletický</t>
  </si>
  <si>
    <t xml:space="preserve">hokejový </t>
  </si>
  <si>
    <t xml:space="preserve">malá kopaná </t>
  </si>
  <si>
    <t>rybáři</t>
  </si>
  <si>
    <t xml:space="preserve">letecký </t>
  </si>
  <si>
    <t>místní dětský</t>
  </si>
  <si>
    <t>místní - blaho obce</t>
  </si>
  <si>
    <t>památková</t>
  </si>
  <si>
    <t xml:space="preserve">tělesně </t>
  </si>
  <si>
    <t xml:space="preserve">ekologický </t>
  </si>
  <si>
    <t xml:space="preserve">kultura </t>
  </si>
  <si>
    <t xml:space="preserve">pěvecký </t>
  </si>
  <si>
    <t>při zš. Zuš</t>
  </si>
  <si>
    <t>podpora zvěřince</t>
  </si>
  <si>
    <t>chatová osada</t>
  </si>
  <si>
    <t xml:space="preserve">celkem </t>
  </si>
  <si>
    <t xml:space="preserve">ostattní </t>
  </si>
  <si>
    <t>nez IČA</t>
  </si>
  <si>
    <t xml:space="preserve">dětský </t>
  </si>
  <si>
    <t xml:space="preserve">svaz žen,malá kopaná </t>
  </si>
  <si>
    <t xml:space="preserve">sportovní klub </t>
  </si>
  <si>
    <t>klub důchodců, tenis</t>
  </si>
  <si>
    <t xml:space="preserve">myslivci, důchodci, florbalisté </t>
  </si>
  <si>
    <t>klub maminek, florbal</t>
  </si>
  <si>
    <t xml:space="preserve">ženy, zahrádkáři, včelaři, divadelníci, rybáři </t>
  </si>
  <si>
    <t>včelaři, zahrádkáři</t>
  </si>
  <si>
    <t>SDH</t>
  </si>
  <si>
    <t xml:space="preserve">myslivci </t>
  </si>
  <si>
    <t>myslivci, sportovci</t>
  </si>
  <si>
    <t xml:space="preserve">rybáři. Klub důchodců, dámský klub </t>
  </si>
  <si>
    <t xml:space="preserve">myslivce </t>
  </si>
  <si>
    <t xml:space="preserve">myslivci, volejba </t>
  </si>
  <si>
    <t xml:space="preserve">klub důchodců, divadlníci, fotbal. Chovatelé </t>
  </si>
  <si>
    <t>klub důchodců, ping pong, astronomický</t>
  </si>
  <si>
    <t>hojisti, sportovci</t>
  </si>
  <si>
    <t xml:space="preserve">myslivci, rybáři </t>
  </si>
  <si>
    <t>zahrádkáři</t>
  </si>
  <si>
    <t>Obec</t>
  </si>
  <si>
    <t xml:space="preserve">Myslivecké sdružení </t>
  </si>
  <si>
    <t xml:space="preserve">Kopaná </t>
  </si>
  <si>
    <t xml:space="preserve">Tenis </t>
  </si>
  <si>
    <t xml:space="preserve">Hokej </t>
  </si>
  <si>
    <t xml:space="preserve">Jiné sportovní spolky </t>
  </si>
  <si>
    <t xml:space="preserve">Volejbal </t>
  </si>
  <si>
    <t xml:space="preserve">Divadelní spolek, hudební těleso, apod. </t>
  </si>
  <si>
    <t>Zdroj:  Dotazník starostů 2014</t>
  </si>
  <si>
    <t>Zdroj: Dotazník starostů 2014</t>
  </si>
  <si>
    <t>sportovní zaměření</t>
  </si>
  <si>
    <t>myslivci+rybáři</t>
  </si>
  <si>
    <t>děti a mládež</t>
  </si>
  <si>
    <t>ochrana přírody</t>
  </si>
  <si>
    <t>rozvoj místa</t>
  </si>
  <si>
    <t>kulturní zaměření</t>
  </si>
  <si>
    <t>specifické skupiny obyv.</t>
  </si>
  <si>
    <t>Helloween</t>
  </si>
  <si>
    <t>Zdelovská lávka, Koňské rodeo</t>
  </si>
  <si>
    <t>vodění Jidáše</t>
  </si>
  <si>
    <t>Traktoriáda</t>
  </si>
  <si>
    <t xml:space="preserve">přehlídka historických kol, </t>
  </si>
  <si>
    <t>swing festival</t>
  </si>
  <si>
    <t>Kateřinský jarmark, divadelní přehlídka</t>
  </si>
  <si>
    <t>sraz rodáků, cyklosez=ona</t>
  </si>
  <si>
    <t>zvířectvo</t>
  </si>
  <si>
    <t>Harmonikáři</t>
  </si>
  <si>
    <t>sraz vodáků</t>
  </si>
  <si>
    <t>den řemesel, výlet</t>
  </si>
  <si>
    <t>srozy rodáků</t>
  </si>
  <si>
    <t>obecní výlety</t>
  </si>
  <si>
    <t>ledecká lávka</t>
  </si>
  <si>
    <t>přednášky - cestopisy</t>
  </si>
  <si>
    <t>šumná orlice</t>
  </si>
  <si>
    <t xml:space="preserve"> </t>
  </si>
  <si>
    <t>festivaly - tance, afrikafest, swingový f, město ženám, studánky, přes 3 hrady, divadlo pro děti</t>
  </si>
  <si>
    <t xml:space="preserve">mezinárodní den mužů, </t>
  </si>
  <si>
    <t>černilovský pařez, č. dvůr, farní den, drakiáda, č. dýně</t>
  </si>
  <si>
    <t>SOSnáče</t>
  </si>
  <si>
    <t>Zahrada východních Čech</t>
  </si>
  <si>
    <t>Vypouštění balónků s přáním Ježíškovi</t>
  </si>
  <si>
    <t>Borohrátky</t>
  </si>
  <si>
    <t xml:space="preserve">závody koňských spřežení </t>
  </si>
  <si>
    <t>psí soutěže</t>
  </si>
  <si>
    <t>plavba po orlici</t>
  </si>
  <si>
    <t>různé</t>
  </si>
  <si>
    <t>rybářské závody</t>
  </si>
  <si>
    <t>gulášové slavnosti</t>
  </si>
  <si>
    <t xml:space="preserve">pivní slavnosti </t>
  </si>
  <si>
    <t>sv. Martin</t>
  </si>
  <si>
    <t>zaháj + ukončaní prázdnin</t>
  </si>
  <si>
    <t>zabijačky /gril. Prase/tatarák/různé hody</t>
  </si>
  <si>
    <t>Mikuláš</t>
  </si>
  <si>
    <t>posvícení</t>
  </si>
  <si>
    <t>festivaly</t>
  </si>
  <si>
    <t>vánoční koncerty, adventtní koncerty</t>
  </si>
  <si>
    <t>sportovní turnaje</t>
  </si>
  <si>
    <t>has. soutěže</t>
  </si>
  <si>
    <t>dětský den</t>
  </si>
  <si>
    <t>májka</t>
  </si>
  <si>
    <t xml:space="preserve">matopust </t>
  </si>
  <si>
    <t>čarodějnice</t>
  </si>
  <si>
    <t>plesy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</si>
</sst>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1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rgb="FF70AD47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rgb="FF70AD47"/>
      </left>
      <right style="thick">
        <color rgb="FF70AD47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Border="1"/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textRotation="90" wrapText="1"/>
    </xf>
  </cellXfs>
  <cellStyles count="6">
    <cellStyle name="Excel Built-in Normal" xfId="5"/>
    <cellStyle name="Normální" xfId="0" builtinId="0"/>
    <cellStyle name="normální 2" xfId="1"/>
    <cellStyle name="Normální 3" xfId="2"/>
    <cellStyle name="Normální 4" xfId="4"/>
    <cellStyle name="Normální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aseline="0"/>
              <a:t>Činnost spolků v území MAS NAD ORLICÍ</a:t>
            </a:r>
            <a:endParaRPr lang="cs-CZ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'Neziskovky dle zaměření'!$A$64:$A$73</c:f>
              <c:strCache>
                <c:ptCount val="10"/>
                <c:pt idx="0">
                  <c:v>sportovní zaměření</c:v>
                </c:pt>
                <c:pt idx="1">
                  <c:v>SDH</c:v>
                </c:pt>
                <c:pt idx="2">
                  <c:v>myslivci+rybáři</c:v>
                </c:pt>
                <c:pt idx="3">
                  <c:v>chovatelé</c:v>
                </c:pt>
                <c:pt idx="4">
                  <c:v>rozvoj místa</c:v>
                </c:pt>
                <c:pt idx="5">
                  <c:v>děti a mládež</c:v>
                </c:pt>
                <c:pt idx="6">
                  <c:v>kulturní zaměření</c:v>
                </c:pt>
                <c:pt idx="7">
                  <c:v>zahrádkáři</c:v>
                </c:pt>
                <c:pt idx="8">
                  <c:v>ochrana přírody</c:v>
                </c:pt>
                <c:pt idx="9">
                  <c:v>specifické skupiny obyv.</c:v>
                </c:pt>
              </c:strCache>
            </c:strRef>
          </c:cat>
          <c:val>
            <c:numRef>
              <c:f>'Neziskovky dle zaměření'!$B$64:$B$73</c:f>
              <c:numCache>
                <c:formatCode>General</c:formatCode>
                <c:ptCount val="10"/>
                <c:pt idx="0">
                  <c:v>77</c:v>
                </c:pt>
                <c:pt idx="1">
                  <c:v>64</c:v>
                </c:pt>
                <c:pt idx="2">
                  <c:v>39</c:v>
                </c:pt>
                <c:pt idx="3">
                  <c:v>39</c:v>
                </c:pt>
                <c:pt idx="4">
                  <c:v>31</c:v>
                </c:pt>
                <c:pt idx="5">
                  <c:v>30</c:v>
                </c:pt>
                <c:pt idx="6">
                  <c:v>23</c:v>
                </c:pt>
                <c:pt idx="7">
                  <c:v>17</c:v>
                </c:pt>
                <c:pt idx="8">
                  <c:v>11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6-4FB1-996F-27EACA4192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46400"/>
        <c:axId val="63047936"/>
      </c:barChart>
      <c:catAx>
        <c:axId val="630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047936"/>
        <c:crosses val="autoZero"/>
        <c:auto val="1"/>
        <c:lblAlgn val="ctr"/>
        <c:lblOffset val="100"/>
        <c:noMultiLvlLbl val="0"/>
      </c:catAx>
      <c:valAx>
        <c:axId val="630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04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62</xdr:row>
      <xdr:rowOff>76199</xdr:rowOff>
    </xdr:from>
    <xdr:to>
      <xdr:col>28</xdr:col>
      <xdr:colOff>19049</xdr:colOff>
      <xdr:row>80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J3" sqref="J3"/>
    </sheetView>
  </sheetViews>
  <sheetFormatPr defaultRowHeight="11.25" x14ac:dyDescent="0.2"/>
  <cols>
    <col min="1" max="1" width="26.140625" style="11" customWidth="1"/>
    <col min="2" max="10" width="10" style="13" customWidth="1"/>
    <col min="11" max="16384" width="9.140625" style="1"/>
  </cols>
  <sheetData>
    <row r="1" spans="1:10" ht="15.75" x14ac:dyDescent="0.2">
      <c r="A1" s="26" t="s">
        <v>0</v>
      </c>
      <c r="B1" s="26"/>
      <c r="C1" s="26"/>
    </row>
    <row r="2" spans="1:10" ht="12" thickBot="1" x14ac:dyDescent="0.25"/>
    <row r="3" spans="1:10" s="2" customFormat="1" ht="63.75" customHeight="1" thickTop="1" thickBot="1" x14ac:dyDescent="0.3">
      <c r="A3" s="7" t="s">
        <v>119</v>
      </c>
      <c r="B3" s="9" t="s">
        <v>1</v>
      </c>
      <c r="C3" s="9" t="s">
        <v>108</v>
      </c>
      <c r="D3" s="9" t="s">
        <v>120</v>
      </c>
      <c r="E3" s="9" t="s">
        <v>121</v>
      </c>
      <c r="F3" s="9" t="s">
        <v>122</v>
      </c>
      <c r="G3" s="9" t="s">
        <v>125</v>
      </c>
      <c r="H3" s="9" t="s">
        <v>123</v>
      </c>
      <c r="I3" s="9" t="s">
        <v>124</v>
      </c>
      <c r="J3" s="9" t="s">
        <v>126</v>
      </c>
    </row>
    <row r="4" spans="1:10" ht="14.25" thickTop="1" thickBot="1" x14ac:dyDescent="0.25">
      <c r="A4" s="7" t="s">
        <v>2</v>
      </c>
      <c r="B4" s="14"/>
      <c r="C4" s="14"/>
      <c r="D4" s="14"/>
      <c r="E4" s="12"/>
      <c r="F4" s="12"/>
      <c r="G4" s="12"/>
      <c r="H4" s="12"/>
      <c r="I4" s="15"/>
      <c r="J4" s="14"/>
    </row>
    <row r="5" spans="1:10" ht="14.25" thickTop="1" thickBot="1" x14ac:dyDescent="0.25">
      <c r="A5" s="7" t="s">
        <v>3</v>
      </c>
      <c r="B5" s="12"/>
      <c r="C5" s="12"/>
      <c r="D5" s="14"/>
      <c r="E5" s="12"/>
      <c r="F5" s="12"/>
      <c r="G5" s="12"/>
      <c r="H5" s="12"/>
      <c r="I5" s="12"/>
      <c r="J5" s="12"/>
    </row>
    <row r="6" spans="1:10" ht="14.25" thickTop="1" thickBot="1" x14ac:dyDescent="0.25">
      <c r="A6" s="7" t="s">
        <v>4</v>
      </c>
      <c r="B6" s="12"/>
      <c r="C6" s="14"/>
      <c r="D6" s="12"/>
      <c r="E6" s="12"/>
      <c r="F6" s="12"/>
      <c r="G6" s="12"/>
      <c r="H6" s="14"/>
      <c r="I6" s="17"/>
      <c r="J6" s="12"/>
    </row>
    <row r="7" spans="1:10" ht="14.25" thickTop="1" thickBot="1" x14ac:dyDescent="0.25">
      <c r="A7" s="7" t="s">
        <v>5</v>
      </c>
      <c r="B7" s="12"/>
      <c r="C7" s="12"/>
      <c r="D7" s="14"/>
      <c r="E7" s="12"/>
      <c r="F7" s="12"/>
      <c r="G7" s="12"/>
      <c r="H7" s="12"/>
      <c r="I7" s="18"/>
      <c r="J7" s="12"/>
    </row>
    <row r="8" spans="1:10" ht="14.25" thickTop="1" thickBot="1" x14ac:dyDescent="0.25">
      <c r="A8" s="7" t="s">
        <v>6</v>
      </c>
      <c r="B8" s="14"/>
      <c r="C8" s="14"/>
      <c r="D8" s="14"/>
      <c r="E8" s="12"/>
      <c r="F8" s="12"/>
      <c r="G8" s="12"/>
      <c r="H8" s="12"/>
      <c r="I8" s="19"/>
      <c r="J8" s="16"/>
    </row>
    <row r="9" spans="1:10" ht="14.25" thickTop="1" thickBot="1" x14ac:dyDescent="0.25">
      <c r="A9" s="7" t="s">
        <v>7</v>
      </c>
      <c r="B9" s="14"/>
      <c r="C9" s="14"/>
      <c r="D9" s="14"/>
      <c r="E9" s="14"/>
      <c r="F9" s="12"/>
      <c r="G9" s="12"/>
      <c r="H9" s="12"/>
      <c r="I9" s="18"/>
      <c r="J9" s="12"/>
    </row>
    <row r="10" spans="1:10" ht="14.25" thickTop="1" thickBot="1" x14ac:dyDescent="0.25">
      <c r="A10" s="7" t="s">
        <v>8</v>
      </c>
      <c r="B10" s="12"/>
      <c r="C10" s="14"/>
      <c r="D10" s="14"/>
      <c r="E10" s="12"/>
      <c r="F10" s="12"/>
      <c r="G10" s="12"/>
      <c r="H10" s="12"/>
      <c r="I10" s="12"/>
      <c r="J10" s="12"/>
    </row>
    <row r="11" spans="1:10" ht="14.25" thickTop="1" thickBot="1" x14ac:dyDescent="0.25">
      <c r="A11" s="7" t="s">
        <v>9</v>
      </c>
      <c r="B11" s="12"/>
      <c r="C11" s="14"/>
      <c r="D11" s="12"/>
      <c r="E11" s="12"/>
      <c r="F11" s="12"/>
      <c r="G11" s="12"/>
      <c r="H11" s="12"/>
      <c r="I11" s="12"/>
      <c r="J11" s="12"/>
    </row>
    <row r="12" spans="1:10" ht="14.25" thickTop="1" thickBot="1" x14ac:dyDescent="0.25">
      <c r="A12" s="7" t="s">
        <v>10</v>
      </c>
      <c r="B12" s="14"/>
      <c r="C12" s="14"/>
      <c r="D12" s="12"/>
      <c r="E12" s="14"/>
      <c r="F12" s="12"/>
      <c r="G12" s="12"/>
      <c r="H12" s="14"/>
      <c r="I12" s="20"/>
      <c r="J12" s="14"/>
    </row>
    <row r="13" spans="1:10" ht="14.25" thickTop="1" thickBot="1" x14ac:dyDescent="0.25">
      <c r="A13" s="7" t="s">
        <v>11</v>
      </c>
      <c r="B13" s="12"/>
      <c r="C13" s="14"/>
      <c r="D13" s="12"/>
      <c r="E13" s="14"/>
      <c r="F13" s="12"/>
      <c r="G13" s="12"/>
      <c r="H13" s="12"/>
      <c r="I13" s="15"/>
      <c r="J13" s="12"/>
    </row>
    <row r="14" spans="1:10" ht="14.25" thickTop="1" thickBot="1" x14ac:dyDescent="0.25">
      <c r="A14" s="7" t="s">
        <v>12</v>
      </c>
      <c r="B14" s="14"/>
      <c r="C14" s="14"/>
      <c r="D14" s="14"/>
      <c r="E14" s="14"/>
      <c r="F14" s="14"/>
      <c r="G14" s="14"/>
      <c r="H14" s="12"/>
      <c r="I14" s="12"/>
      <c r="J14" s="12"/>
    </row>
    <row r="15" spans="1:10" ht="14.25" thickTop="1" thickBot="1" x14ac:dyDescent="0.25">
      <c r="A15" s="7" t="s">
        <v>13</v>
      </c>
      <c r="B15" s="14"/>
      <c r="C15" s="14"/>
      <c r="D15" s="14"/>
      <c r="E15" s="12"/>
      <c r="F15" s="12"/>
      <c r="G15" s="12"/>
      <c r="H15" s="12"/>
      <c r="I15" s="12"/>
      <c r="J15" s="12"/>
    </row>
    <row r="16" spans="1:10" ht="14.25" thickTop="1" thickBot="1" x14ac:dyDescent="0.25">
      <c r="A16" s="7" t="s">
        <v>14</v>
      </c>
      <c r="B16" s="14"/>
      <c r="C16" s="14"/>
      <c r="D16" s="14"/>
      <c r="E16" s="12"/>
      <c r="F16" s="12"/>
      <c r="G16" s="12"/>
      <c r="H16" s="12"/>
      <c r="I16" s="18"/>
      <c r="J16" s="12"/>
    </row>
    <row r="17" spans="1:10" ht="14.25" thickTop="1" thickBot="1" x14ac:dyDescent="0.25">
      <c r="A17" s="7" t="s">
        <v>15</v>
      </c>
      <c r="B17" s="12"/>
      <c r="C17" s="14"/>
      <c r="D17" s="12"/>
      <c r="E17" s="12"/>
      <c r="F17" s="12"/>
      <c r="G17" s="12"/>
      <c r="H17" s="12"/>
      <c r="I17" s="15"/>
      <c r="J17" s="12"/>
    </row>
    <row r="18" spans="1:10" ht="14.25" thickTop="1" thickBot="1" x14ac:dyDescent="0.25">
      <c r="A18" s="7" t="s">
        <v>16</v>
      </c>
      <c r="B18" s="14"/>
      <c r="C18" s="14"/>
      <c r="D18" s="14"/>
      <c r="E18" s="12"/>
      <c r="F18" s="12"/>
      <c r="G18" s="12"/>
      <c r="H18" s="12"/>
      <c r="I18" s="12"/>
      <c r="J18" s="12"/>
    </row>
    <row r="19" spans="1:10" ht="14.25" thickTop="1" thickBot="1" x14ac:dyDescent="0.25">
      <c r="A19" s="7" t="s">
        <v>17</v>
      </c>
      <c r="B19" s="14"/>
      <c r="C19" s="14"/>
      <c r="D19" s="12"/>
      <c r="E19" s="14"/>
      <c r="F19" s="14"/>
      <c r="G19" s="14"/>
      <c r="H19" s="14"/>
      <c r="I19" s="20"/>
      <c r="J19" s="14"/>
    </row>
    <row r="20" spans="1:10" ht="14.25" thickTop="1" thickBot="1" x14ac:dyDescent="0.25">
      <c r="A20" s="7" t="s">
        <v>18</v>
      </c>
      <c r="B20" s="12"/>
      <c r="C20" s="14"/>
      <c r="D20" s="14"/>
      <c r="E20" s="12"/>
      <c r="F20" s="12"/>
      <c r="G20" s="12"/>
      <c r="H20" s="12"/>
      <c r="I20" s="15"/>
      <c r="J20" s="12"/>
    </row>
    <row r="21" spans="1:10" ht="14.25" thickTop="1" thickBot="1" x14ac:dyDescent="0.25">
      <c r="A21" s="7" t="s">
        <v>19</v>
      </c>
      <c r="B21" s="12"/>
      <c r="C21" s="14"/>
      <c r="D21" s="12"/>
      <c r="E21" s="12"/>
      <c r="F21" s="12"/>
      <c r="G21" s="12"/>
      <c r="H21" s="12"/>
      <c r="I21" s="12"/>
      <c r="J21" s="12"/>
    </row>
    <row r="22" spans="1:10" ht="14.25" thickTop="1" thickBot="1" x14ac:dyDescent="0.25">
      <c r="A22" s="7" t="s">
        <v>20</v>
      </c>
      <c r="B22" s="12"/>
      <c r="C22" s="14"/>
      <c r="D22" s="14"/>
      <c r="E22" s="12"/>
      <c r="F22" s="12"/>
      <c r="G22" s="12"/>
      <c r="H22" s="12"/>
      <c r="I22" s="12"/>
      <c r="J22" s="12"/>
    </row>
    <row r="23" spans="1:10" ht="14.25" thickTop="1" thickBot="1" x14ac:dyDescent="0.25">
      <c r="A23" s="7" t="s">
        <v>21</v>
      </c>
      <c r="B23" s="12"/>
      <c r="C23" s="14"/>
      <c r="D23" s="12"/>
      <c r="E23" s="12"/>
      <c r="F23" s="12"/>
      <c r="G23" s="12"/>
      <c r="H23" s="12"/>
      <c r="I23" s="12"/>
      <c r="J23" s="12"/>
    </row>
    <row r="24" spans="1:10" ht="14.25" thickTop="1" thickBot="1" x14ac:dyDescent="0.25">
      <c r="A24" s="7" t="s">
        <v>22</v>
      </c>
      <c r="B24" s="14"/>
      <c r="C24" s="14"/>
      <c r="D24" s="14"/>
      <c r="E24" s="14"/>
      <c r="F24" s="14"/>
      <c r="G24" s="12"/>
      <c r="H24" s="14"/>
      <c r="I24" s="15"/>
      <c r="J24" s="14"/>
    </row>
    <row r="25" spans="1:10" ht="14.25" thickTop="1" thickBot="1" x14ac:dyDescent="0.25">
      <c r="A25" s="7" t="s">
        <v>23</v>
      </c>
      <c r="B25" s="12"/>
      <c r="C25" s="14"/>
      <c r="D25" s="12"/>
      <c r="E25" s="12"/>
      <c r="F25" s="12"/>
      <c r="G25" s="12"/>
      <c r="H25" s="12"/>
      <c r="I25" s="12"/>
      <c r="J25" s="12"/>
    </row>
    <row r="26" spans="1:10" ht="14.25" thickTop="1" thickBot="1" x14ac:dyDescent="0.25">
      <c r="A26" s="7" t="s">
        <v>24</v>
      </c>
      <c r="B26" s="12"/>
      <c r="C26" s="14"/>
      <c r="D26" s="12"/>
      <c r="E26" s="12"/>
      <c r="F26" s="12"/>
      <c r="G26" s="12"/>
      <c r="H26" s="12"/>
      <c r="I26" s="12"/>
      <c r="J26" s="12"/>
    </row>
    <row r="27" spans="1:10" ht="14.25" thickTop="1" thickBot="1" x14ac:dyDescent="0.25">
      <c r="A27" s="7" t="s">
        <v>25</v>
      </c>
      <c r="B27" s="12"/>
      <c r="C27" s="14"/>
      <c r="D27" s="12"/>
      <c r="E27" s="12"/>
      <c r="F27" s="12"/>
      <c r="G27" s="12"/>
      <c r="H27" s="12"/>
      <c r="I27" s="12"/>
      <c r="J27" s="12"/>
    </row>
    <row r="28" spans="1:10" ht="14.25" thickTop="1" thickBot="1" x14ac:dyDescent="0.25">
      <c r="A28" s="7" t="s">
        <v>26</v>
      </c>
      <c r="B28" s="12"/>
      <c r="C28" s="14"/>
      <c r="D28" s="14"/>
      <c r="E28" s="12"/>
      <c r="F28" s="12"/>
      <c r="G28" s="12"/>
      <c r="H28" s="12"/>
      <c r="I28" s="12"/>
      <c r="J28" s="12"/>
    </row>
    <row r="29" spans="1:10" ht="14.25" thickTop="1" thickBot="1" x14ac:dyDescent="0.25">
      <c r="A29" s="7" t="s">
        <v>27</v>
      </c>
      <c r="B29" s="12"/>
      <c r="C29" s="14"/>
      <c r="D29" s="12"/>
      <c r="E29" s="12"/>
      <c r="F29" s="12"/>
      <c r="G29" s="12"/>
      <c r="H29" s="12"/>
      <c r="I29" s="12"/>
      <c r="J29" s="12"/>
    </row>
    <row r="30" spans="1:10" ht="14.25" thickTop="1" thickBot="1" x14ac:dyDescent="0.25">
      <c r="A30" s="7" t="s">
        <v>28</v>
      </c>
      <c r="B30" s="12"/>
      <c r="C30" s="14"/>
      <c r="D30" s="14"/>
      <c r="E30" s="12"/>
      <c r="F30" s="12"/>
      <c r="G30" s="12"/>
      <c r="H30" s="12"/>
      <c r="I30" s="21"/>
      <c r="J30" s="12"/>
    </row>
    <row r="31" spans="1:10" ht="14.25" thickTop="1" thickBot="1" x14ac:dyDescent="0.25">
      <c r="A31" s="7" t="s">
        <v>29</v>
      </c>
      <c r="B31" s="12"/>
      <c r="C31" s="14"/>
      <c r="D31" s="12"/>
      <c r="E31" s="12"/>
      <c r="F31" s="12"/>
      <c r="G31" s="12"/>
      <c r="H31" s="12"/>
      <c r="I31" s="18"/>
      <c r="J31" s="16"/>
    </row>
    <row r="32" spans="1:10" ht="14.25" thickTop="1" thickBot="1" x14ac:dyDescent="0.25">
      <c r="A32" s="7" t="s">
        <v>30</v>
      </c>
      <c r="B32" s="14"/>
      <c r="C32" s="12"/>
      <c r="D32" s="14"/>
      <c r="E32" s="12"/>
      <c r="F32" s="12"/>
      <c r="G32" s="12"/>
      <c r="H32" s="14"/>
      <c r="I32" s="15"/>
      <c r="J32" s="12"/>
    </row>
    <row r="33" spans="1:10" ht="14.25" thickTop="1" thickBot="1" x14ac:dyDescent="0.25">
      <c r="A33" s="7" t="s">
        <v>31</v>
      </c>
      <c r="B33" s="12"/>
      <c r="C33" s="14"/>
      <c r="D33" s="12"/>
      <c r="E33" s="12"/>
      <c r="F33" s="12"/>
      <c r="G33" s="12"/>
      <c r="H33" s="12"/>
      <c r="I33" s="12"/>
      <c r="J33" s="12"/>
    </row>
    <row r="34" spans="1:10" ht="14.25" thickTop="1" thickBot="1" x14ac:dyDescent="0.25">
      <c r="A34" s="7" t="s">
        <v>32</v>
      </c>
      <c r="B34" s="12"/>
      <c r="C34" s="14"/>
      <c r="D34" s="12"/>
      <c r="E34" s="12"/>
      <c r="F34" s="12"/>
      <c r="G34" s="12"/>
      <c r="H34" s="14"/>
      <c r="I34" s="15"/>
      <c r="J34" s="12"/>
    </row>
    <row r="35" spans="1:10" ht="14.25" thickTop="1" thickBot="1" x14ac:dyDescent="0.25">
      <c r="A35" s="7" t="s">
        <v>33</v>
      </c>
      <c r="B35" s="12"/>
      <c r="C35" s="14"/>
      <c r="D35" s="14"/>
      <c r="E35" s="12"/>
      <c r="F35" s="12"/>
      <c r="G35" s="12"/>
      <c r="H35" s="12"/>
      <c r="I35" s="12"/>
      <c r="J35" s="12"/>
    </row>
    <row r="36" spans="1:10" ht="14.25" thickTop="1" thickBot="1" x14ac:dyDescent="0.25">
      <c r="A36" s="7" t="s">
        <v>34</v>
      </c>
      <c r="B36" s="12"/>
      <c r="C36" s="14"/>
      <c r="D36" s="12"/>
      <c r="E36" s="12"/>
      <c r="F36" s="12"/>
      <c r="G36" s="12"/>
      <c r="H36" s="12"/>
      <c r="I36" s="12"/>
      <c r="J36" s="12"/>
    </row>
    <row r="37" spans="1:10" ht="14.25" thickTop="1" thickBot="1" x14ac:dyDescent="0.25">
      <c r="A37" s="7" t="s">
        <v>35</v>
      </c>
      <c r="B37" s="12"/>
      <c r="C37" s="14"/>
      <c r="D37" s="14"/>
      <c r="E37" s="12"/>
      <c r="F37" s="12"/>
      <c r="G37" s="12"/>
      <c r="H37" s="12"/>
      <c r="I37" s="12"/>
      <c r="J37" s="12"/>
    </row>
    <row r="38" spans="1:10" ht="14.25" thickTop="1" thickBot="1" x14ac:dyDescent="0.25">
      <c r="A38" s="7" t="s">
        <v>36</v>
      </c>
      <c r="B38" s="12"/>
      <c r="C38" s="14"/>
      <c r="D38" s="12"/>
      <c r="E38" s="12"/>
      <c r="F38" s="12"/>
      <c r="G38" s="12"/>
      <c r="H38" s="12"/>
      <c r="I38" s="12"/>
      <c r="J38" s="12"/>
    </row>
    <row r="39" spans="1:10" ht="14.25" thickTop="1" thickBot="1" x14ac:dyDescent="0.25">
      <c r="A39" s="7" t="s">
        <v>37</v>
      </c>
      <c r="B39" s="12"/>
      <c r="C39" s="14"/>
      <c r="D39" s="12"/>
      <c r="E39" s="14"/>
      <c r="F39" s="12"/>
      <c r="G39" s="12"/>
      <c r="H39" s="12"/>
      <c r="I39" s="12"/>
      <c r="J39" s="12"/>
    </row>
    <row r="40" spans="1:10" ht="14.25" thickTop="1" thickBot="1" x14ac:dyDescent="0.25">
      <c r="A40" s="7" t="s">
        <v>38</v>
      </c>
      <c r="B40" s="12"/>
      <c r="C40" s="14"/>
      <c r="D40" s="12"/>
      <c r="E40" s="12"/>
      <c r="F40" s="12"/>
      <c r="G40" s="12"/>
      <c r="H40" s="12"/>
      <c r="I40" s="12"/>
      <c r="J40" s="12"/>
    </row>
    <row r="41" spans="1:10" ht="14.25" thickTop="1" thickBot="1" x14ac:dyDescent="0.25">
      <c r="A41" s="7" t="s">
        <v>39</v>
      </c>
      <c r="B41" s="12"/>
      <c r="C41" s="14"/>
      <c r="D41" s="14"/>
      <c r="E41" s="12"/>
      <c r="F41" s="12"/>
      <c r="G41" s="12"/>
      <c r="H41" s="12"/>
      <c r="I41" s="12"/>
      <c r="J41" s="12"/>
    </row>
    <row r="42" spans="1:10" ht="14.25" thickTop="1" thickBot="1" x14ac:dyDescent="0.25">
      <c r="A42" s="7" t="s">
        <v>40</v>
      </c>
      <c r="B42" s="12"/>
      <c r="C42" s="12"/>
      <c r="D42" s="12"/>
      <c r="E42" s="12"/>
      <c r="F42" s="12"/>
      <c r="G42" s="12"/>
      <c r="H42" s="12"/>
      <c r="I42" s="15"/>
      <c r="J42" s="12"/>
    </row>
    <row r="43" spans="1:10" ht="14.25" thickTop="1" thickBot="1" x14ac:dyDescent="0.25">
      <c r="A43" s="7" t="s">
        <v>41</v>
      </c>
      <c r="B43" s="12"/>
      <c r="C43" s="14"/>
      <c r="D43" s="12"/>
      <c r="E43" s="12"/>
      <c r="F43" s="12"/>
      <c r="G43" s="12"/>
      <c r="H43" s="12"/>
      <c r="I43" s="12"/>
      <c r="J43" s="12"/>
    </row>
    <row r="44" spans="1:10" ht="14.25" thickTop="1" thickBot="1" x14ac:dyDescent="0.25">
      <c r="A44" s="7" t="s">
        <v>42</v>
      </c>
      <c r="B44" s="12"/>
      <c r="C44" s="14"/>
      <c r="D44" s="14"/>
      <c r="E44" s="12"/>
      <c r="F44" s="12"/>
      <c r="G44" s="12"/>
      <c r="H44" s="12"/>
      <c r="I44" s="12"/>
      <c r="J44" s="12"/>
    </row>
    <row r="45" spans="1:10" ht="14.25" thickTop="1" thickBot="1" x14ac:dyDescent="0.25">
      <c r="A45" s="7" t="s">
        <v>43</v>
      </c>
      <c r="B45" s="12"/>
      <c r="C45" s="14"/>
      <c r="D45" s="14"/>
      <c r="E45" s="12"/>
      <c r="F45" s="12"/>
      <c r="G45" s="12"/>
      <c r="H45" s="12"/>
      <c r="I45" s="12"/>
      <c r="J45" s="12"/>
    </row>
    <row r="46" spans="1:10" ht="14.25" thickTop="1" thickBot="1" x14ac:dyDescent="0.25">
      <c r="A46" s="7" t="s">
        <v>44</v>
      </c>
      <c r="B46" s="14"/>
      <c r="C46" s="14"/>
      <c r="D46" s="12"/>
      <c r="E46" s="12"/>
      <c r="F46" s="12"/>
      <c r="G46" s="12"/>
      <c r="H46" s="12"/>
      <c r="I46" s="12"/>
      <c r="J46" s="12"/>
    </row>
    <row r="47" spans="1:10" ht="14.25" thickTop="1" thickBot="1" x14ac:dyDescent="0.25">
      <c r="A47" s="7" t="s">
        <v>45</v>
      </c>
      <c r="B47" s="14"/>
      <c r="C47" s="14"/>
      <c r="D47" s="14"/>
      <c r="E47" s="12"/>
      <c r="F47" s="12"/>
      <c r="G47" s="12"/>
      <c r="H47" s="12"/>
      <c r="I47" s="12"/>
      <c r="J47" s="12"/>
    </row>
    <row r="48" spans="1:10" ht="14.25" thickTop="1" thickBot="1" x14ac:dyDescent="0.25">
      <c r="A48" s="7" t="s">
        <v>46</v>
      </c>
      <c r="B48" s="12"/>
      <c r="C48" s="14"/>
      <c r="D48" s="14"/>
      <c r="E48" s="12"/>
      <c r="F48" s="12"/>
      <c r="G48" s="12"/>
      <c r="H48" s="12"/>
      <c r="I48" s="12"/>
      <c r="J48" s="12"/>
    </row>
    <row r="49" spans="1:10" ht="14.25" thickTop="1" thickBot="1" x14ac:dyDescent="0.25">
      <c r="A49" s="7" t="s">
        <v>47</v>
      </c>
      <c r="B49" s="12"/>
      <c r="C49" s="14"/>
      <c r="D49" s="12"/>
      <c r="E49" s="12"/>
      <c r="F49" s="12"/>
      <c r="G49" s="12"/>
      <c r="H49" s="12"/>
      <c r="I49" s="12"/>
      <c r="J49" s="12"/>
    </row>
    <row r="50" spans="1:10" ht="14.25" thickTop="1" thickBot="1" x14ac:dyDescent="0.25">
      <c r="A50" s="7" t="s">
        <v>48</v>
      </c>
      <c r="B50" s="14"/>
      <c r="C50" s="14"/>
      <c r="D50" s="14"/>
      <c r="E50" s="14"/>
      <c r="F50" s="14"/>
      <c r="G50" s="12"/>
      <c r="H50" s="12"/>
      <c r="I50" s="14"/>
      <c r="J50" s="14"/>
    </row>
    <row r="51" spans="1:10" ht="14.25" thickTop="1" thickBot="1" x14ac:dyDescent="0.25">
      <c r="A51" s="7" t="s">
        <v>49</v>
      </c>
      <c r="B51" s="14"/>
      <c r="C51" s="14"/>
      <c r="D51" s="14"/>
      <c r="E51" s="12"/>
      <c r="F51" s="12"/>
      <c r="G51" s="12"/>
      <c r="H51" s="12"/>
      <c r="I51" s="14"/>
      <c r="J51" s="12"/>
    </row>
    <row r="52" spans="1:10" ht="14.25" thickTop="1" thickBot="1" x14ac:dyDescent="0.25">
      <c r="A52" s="7" t="s">
        <v>50</v>
      </c>
      <c r="B52" s="14"/>
      <c r="C52" s="14"/>
      <c r="D52" s="14"/>
      <c r="E52" s="12"/>
      <c r="F52" s="12"/>
      <c r="G52" s="12"/>
      <c r="H52" s="12"/>
      <c r="I52" s="12"/>
      <c r="J52" s="12"/>
    </row>
    <row r="53" spans="1:10" ht="14.25" thickTop="1" thickBot="1" x14ac:dyDescent="0.25">
      <c r="A53" s="7" t="s">
        <v>51</v>
      </c>
      <c r="B53" s="12"/>
      <c r="C53" s="14"/>
      <c r="D53" s="14"/>
      <c r="E53" s="12"/>
      <c r="F53" s="12"/>
      <c r="G53" s="12"/>
      <c r="H53" s="12"/>
      <c r="I53" s="12"/>
      <c r="J53" s="12"/>
    </row>
    <row r="54" spans="1:10" ht="14.25" thickTop="1" thickBot="1" x14ac:dyDescent="0.25">
      <c r="A54" s="7" t="s">
        <v>52</v>
      </c>
      <c r="B54" s="14"/>
      <c r="C54" s="14"/>
      <c r="D54" s="12"/>
      <c r="E54" s="12"/>
      <c r="F54" s="12"/>
      <c r="G54" s="12"/>
      <c r="H54" s="12"/>
      <c r="I54" s="12"/>
      <c r="J54" s="12"/>
    </row>
    <row r="55" spans="1:10" ht="14.25" thickTop="1" thickBot="1" x14ac:dyDescent="0.25">
      <c r="A55" s="7" t="s">
        <v>53</v>
      </c>
      <c r="B55" s="12"/>
      <c r="C55" s="14"/>
      <c r="D55" s="12"/>
      <c r="E55" s="12"/>
      <c r="F55" s="12"/>
      <c r="G55" s="12"/>
      <c r="H55" s="12"/>
      <c r="I55" s="12"/>
      <c r="J55" s="12"/>
    </row>
    <row r="56" spans="1:10" ht="14.25" thickTop="1" thickBot="1" x14ac:dyDescent="0.25">
      <c r="A56" s="7" t="s">
        <v>54</v>
      </c>
      <c r="B56" s="12"/>
      <c r="C56" s="14"/>
      <c r="D56" s="12"/>
      <c r="E56" s="12"/>
      <c r="F56" s="12"/>
      <c r="G56" s="12"/>
      <c r="H56" s="12"/>
      <c r="I56" s="12"/>
      <c r="J56" s="12"/>
    </row>
    <row r="57" spans="1:10" ht="14.25" thickTop="1" thickBot="1" x14ac:dyDescent="0.25">
      <c r="A57" s="7" t="s">
        <v>55</v>
      </c>
      <c r="B57" s="12"/>
      <c r="C57" s="12"/>
      <c r="D57" s="12"/>
      <c r="E57" s="12"/>
      <c r="F57" s="12"/>
      <c r="G57" s="12"/>
      <c r="H57" s="12"/>
      <c r="I57" s="14"/>
      <c r="J57" s="12"/>
    </row>
    <row r="58" spans="1:10" ht="14.25" thickTop="1" thickBot="1" x14ac:dyDescent="0.25">
      <c r="A58" s="7" t="s">
        <v>56</v>
      </c>
      <c r="B58" s="12"/>
      <c r="C58" s="14"/>
      <c r="D58" s="12"/>
      <c r="E58" s="12"/>
      <c r="F58" s="12"/>
      <c r="G58" s="12"/>
      <c r="H58" s="12"/>
      <c r="I58" s="14"/>
      <c r="J58" s="14"/>
    </row>
    <row r="59" spans="1:10" ht="14.25" thickTop="1" thickBot="1" x14ac:dyDescent="0.25">
      <c r="A59" s="7" t="s">
        <v>57</v>
      </c>
      <c r="B59" s="12"/>
      <c r="C59" s="14"/>
      <c r="D59" s="12"/>
      <c r="E59" s="12"/>
      <c r="F59" s="12"/>
      <c r="G59" s="12"/>
      <c r="H59" s="12"/>
      <c r="I59" s="12"/>
      <c r="J59" s="12"/>
    </row>
    <row r="60" spans="1:10" ht="14.25" thickTop="1" thickBot="1" x14ac:dyDescent="0.25">
      <c r="A60" s="7" t="s">
        <v>58</v>
      </c>
      <c r="B60" s="12"/>
      <c r="C60" s="14"/>
      <c r="D60" s="14"/>
      <c r="E60" s="12"/>
      <c r="F60" s="12"/>
      <c r="G60" s="12"/>
      <c r="H60" s="12"/>
      <c r="I60" s="12"/>
      <c r="J60" s="12"/>
    </row>
    <row r="61" spans="1:10" ht="14.25" thickTop="1" thickBot="1" x14ac:dyDescent="0.25">
      <c r="A61" s="7" t="s">
        <v>59</v>
      </c>
      <c r="B61" s="14"/>
      <c r="C61" s="14"/>
      <c r="D61" s="12"/>
      <c r="E61" s="12"/>
      <c r="F61" s="12"/>
      <c r="G61" s="12"/>
      <c r="H61" s="12"/>
      <c r="I61" s="12"/>
      <c r="J61" s="12"/>
    </row>
    <row r="62" spans="1:10" ht="16.5" customHeight="1" thickTop="1" x14ac:dyDescent="0.2">
      <c r="A62" s="22" t="s">
        <v>128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workbookViewId="0">
      <selection activeCell="AC67" sqref="AC67"/>
    </sheetView>
  </sheetViews>
  <sheetFormatPr defaultRowHeight="12.75" x14ac:dyDescent="0.25"/>
  <cols>
    <col min="1" max="1" width="24.140625" style="3" customWidth="1"/>
    <col min="2" max="38" width="3.28515625" style="5" customWidth="1"/>
    <col min="39" max="41" width="4.5703125" style="5" customWidth="1"/>
    <col min="42" max="43" width="12" style="3" customWidth="1"/>
    <col min="44" max="45" width="9.140625" style="3"/>
    <col min="46" max="46" width="13.5703125" style="3" customWidth="1"/>
    <col min="47" max="16384" width="9.140625" style="3"/>
  </cols>
  <sheetData>
    <row r="1" spans="1:42" ht="84" customHeight="1" thickTop="1" thickBot="1" x14ac:dyDescent="0.3">
      <c r="A1" s="7" t="s">
        <v>119</v>
      </c>
      <c r="B1" s="8" t="s">
        <v>60</v>
      </c>
      <c r="C1" s="8" t="s">
        <v>61</v>
      </c>
      <c r="D1" s="8" t="s">
        <v>62</v>
      </c>
      <c r="E1" s="8" t="s">
        <v>63</v>
      </c>
      <c r="F1" s="8" t="s">
        <v>64</v>
      </c>
      <c r="G1" s="8" t="s">
        <v>65</v>
      </c>
      <c r="H1" s="8" t="s">
        <v>66</v>
      </c>
      <c r="I1" s="8" t="s">
        <v>67</v>
      </c>
      <c r="J1" s="8" t="s">
        <v>68</v>
      </c>
      <c r="K1" s="8" t="s">
        <v>69</v>
      </c>
      <c r="L1" s="8" t="s">
        <v>70</v>
      </c>
      <c r="M1" s="8" t="s">
        <v>71</v>
      </c>
      <c r="N1" s="8" t="s">
        <v>72</v>
      </c>
      <c r="O1" s="8" t="s">
        <v>73</v>
      </c>
      <c r="P1" s="8" t="s">
        <v>74</v>
      </c>
      <c r="Q1" s="8" t="s">
        <v>75</v>
      </c>
      <c r="R1" s="8" t="s">
        <v>76</v>
      </c>
      <c r="S1" s="8" t="s">
        <v>77</v>
      </c>
      <c r="T1" s="8" t="s">
        <v>78</v>
      </c>
      <c r="U1" s="8" t="s">
        <v>79</v>
      </c>
      <c r="V1" s="8" t="s">
        <v>80</v>
      </c>
      <c r="W1" s="8" t="s">
        <v>81</v>
      </c>
      <c r="X1" s="8" t="s">
        <v>82</v>
      </c>
      <c r="Y1" s="8" t="s">
        <v>83</v>
      </c>
      <c r="Z1" s="8" t="s">
        <v>84</v>
      </c>
      <c r="AA1" s="8" t="s">
        <v>85</v>
      </c>
      <c r="AB1" s="8" t="s">
        <v>86</v>
      </c>
      <c r="AC1" s="8" t="s">
        <v>87</v>
      </c>
      <c r="AD1" s="8" t="s">
        <v>88</v>
      </c>
      <c r="AE1" s="8" t="s">
        <v>89</v>
      </c>
      <c r="AF1" s="8" t="s">
        <v>90</v>
      </c>
      <c r="AG1" s="8" t="s">
        <v>91</v>
      </c>
      <c r="AH1" s="8" t="s">
        <v>92</v>
      </c>
      <c r="AI1" s="8" t="s">
        <v>93</v>
      </c>
      <c r="AJ1" s="8" t="s">
        <v>94</v>
      </c>
      <c r="AK1" s="8" t="s">
        <v>95</v>
      </c>
      <c r="AL1" s="8" t="s">
        <v>96</v>
      </c>
      <c r="AM1" s="8" t="s">
        <v>97</v>
      </c>
      <c r="AN1" s="8" t="s">
        <v>98</v>
      </c>
      <c r="AO1" s="8" t="s">
        <v>99</v>
      </c>
    </row>
    <row r="2" spans="1:42" ht="15" customHeight="1" thickTop="1" thickBot="1" x14ac:dyDescent="0.3">
      <c r="A2" s="7" t="s">
        <v>2</v>
      </c>
      <c r="B2" s="4">
        <v>1</v>
      </c>
      <c r="C2" s="4">
        <v>1</v>
      </c>
      <c r="D2" s="4">
        <v>1</v>
      </c>
      <c r="E2" s="4"/>
      <c r="F2" s="4">
        <v>2</v>
      </c>
      <c r="G2" s="4"/>
      <c r="H2" s="4"/>
      <c r="I2" s="4">
        <v>1</v>
      </c>
      <c r="J2" s="4"/>
      <c r="K2" s="4"/>
      <c r="L2" s="4">
        <v>1</v>
      </c>
      <c r="M2" s="4"/>
      <c r="N2" s="4"/>
      <c r="O2" s="4"/>
      <c r="P2" s="4"/>
      <c r="Q2" s="4">
        <v>1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>
        <v>1</v>
      </c>
      <c r="AF2" s="4"/>
      <c r="AG2" s="4"/>
      <c r="AH2" s="4"/>
      <c r="AI2" s="4"/>
      <c r="AJ2" s="4">
        <v>1</v>
      </c>
      <c r="AK2" s="4"/>
      <c r="AL2" s="4"/>
      <c r="AM2" s="9">
        <f>SUM(B2:AL2)</f>
        <v>10</v>
      </c>
      <c r="AN2" s="9"/>
      <c r="AO2" s="9"/>
    </row>
    <row r="3" spans="1:42" ht="15" customHeight="1" thickTop="1" thickBot="1" x14ac:dyDescent="0.3">
      <c r="A3" s="7" t="s">
        <v>3</v>
      </c>
      <c r="B3" s="10"/>
      <c r="C3" s="10"/>
      <c r="D3" s="10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>
        <v>1</v>
      </c>
      <c r="AM3" s="9">
        <f t="shared" ref="AM3:AM59" si="0">SUM(B3:AL3)</f>
        <v>2</v>
      </c>
      <c r="AN3" s="9"/>
      <c r="AO3" s="9"/>
    </row>
    <row r="4" spans="1:42" ht="15" customHeight="1" thickTop="1" thickBot="1" x14ac:dyDescent="0.3">
      <c r="A4" s="7" t="s">
        <v>4</v>
      </c>
      <c r="B4" s="4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>
        <v>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9">
        <f t="shared" si="0"/>
        <v>2</v>
      </c>
      <c r="AN4" s="9"/>
      <c r="AO4" s="9">
        <v>1</v>
      </c>
      <c r="AP4" s="3" t="s">
        <v>100</v>
      </c>
    </row>
    <row r="5" spans="1:42" ht="15" customHeight="1" thickTop="1" thickBot="1" x14ac:dyDescent="0.3">
      <c r="A5" s="7" t="s">
        <v>5</v>
      </c>
      <c r="B5" s="10"/>
      <c r="C5" s="10"/>
      <c r="D5" s="10">
        <v>2</v>
      </c>
      <c r="E5" s="10"/>
      <c r="F5" s="10">
        <v>1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1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9">
        <f t="shared" si="0"/>
        <v>4</v>
      </c>
      <c r="AN5" s="9"/>
      <c r="AO5" s="9">
        <v>2</v>
      </c>
      <c r="AP5" s="3" t="s">
        <v>101</v>
      </c>
    </row>
    <row r="6" spans="1:42" ht="15" customHeight="1" thickTop="1" thickBot="1" x14ac:dyDescent="0.3">
      <c r="A6" s="7" t="s">
        <v>6</v>
      </c>
      <c r="B6" s="4">
        <v>1</v>
      </c>
      <c r="C6" s="4">
        <v>1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9">
        <f t="shared" si="0"/>
        <v>3</v>
      </c>
      <c r="AN6" s="9"/>
      <c r="AO6" s="9">
        <v>1</v>
      </c>
      <c r="AP6" s="3" t="s">
        <v>102</v>
      </c>
    </row>
    <row r="7" spans="1:42" ht="15" customHeight="1" thickTop="1" thickBot="1" x14ac:dyDescent="0.3">
      <c r="A7" s="7" t="s">
        <v>7</v>
      </c>
      <c r="B7" s="10">
        <v>1</v>
      </c>
      <c r="C7" s="10">
        <v>1</v>
      </c>
      <c r="D7" s="10">
        <v>2</v>
      </c>
      <c r="E7" s="10"/>
      <c r="F7" s="10">
        <v>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>
        <v>1</v>
      </c>
      <c r="R7" s="10">
        <v>1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9">
        <f t="shared" si="0"/>
        <v>8</v>
      </c>
      <c r="AN7" s="9"/>
      <c r="AO7" s="9">
        <v>1</v>
      </c>
      <c r="AP7" s="3" t="s">
        <v>85</v>
      </c>
    </row>
    <row r="8" spans="1:42" ht="15" customHeight="1" thickTop="1" thickBot="1" x14ac:dyDescent="0.3">
      <c r="A8" s="7" t="s">
        <v>8</v>
      </c>
      <c r="B8" s="4">
        <v>3</v>
      </c>
      <c r="C8" s="4"/>
      <c r="D8" s="4">
        <v>1</v>
      </c>
      <c r="E8" s="4"/>
      <c r="F8" s="4">
        <v>1</v>
      </c>
      <c r="G8" s="4">
        <v>1</v>
      </c>
      <c r="H8" s="4"/>
      <c r="I8" s="4"/>
      <c r="J8" s="4"/>
      <c r="K8" s="4">
        <v>1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9">
        <f t="shared" si="0"/>
        <v>7</v>
      </c>
      <c r="AN8" s="9"/>
      <c r="AO8" s="9"/>
    </row>
    <row r="9" spans="1:42" ht="15" customHeight="1" thickTop="1" thickBot="1" x14ac:dyDescent="0.3">
      <c r="A9" s="7" t="s">
        <v>9</v>
      </c>
      <c r="B9" s="10">
        <v>1</v>
      </c>
      <c r="C9" s="10"/>
      <c r="D9" s="10"/>
      <c r="E9" s="10"/>
      <c r="F9" s="10"/>
      <c r="G9" s="10"/>
      <c r="H9" s="10">
        <v>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9">
        <f t="shared" si="0"/>
        <v>2</v>
      </c>
      <c r="AN9" s="9"/>
      <c r="AO9" s="9"/>
    </row>
    <row r="10" spans="1:42" ht="15" customHeight="1" thickTop="1" thickBot="1" x14ac:dyDescent="0.3">
      <c r="A10" s="7" t="s">
        <v>10</v>
      </c>
      <c r="B10" s="4">
        <v>1</v>
      </c>
      <c r="C10" s="4">
        <v>1</v>
      </c>
      <c r="D10" s="4"/>
      <c r="E10" s="4"/>
      <c r="F10" s="4">
        <v>1</v>
      </c>
      <c r="G10" s="4"/>
      <c r="H10" s="4">
        <v>1</v>
      </c>
      <c r="I10" s="4"/>
      <c r="J10" s="4"/>
      <c r="K10" s="4"/>
      <c r="L10" s="4"/>
      <c r="M10" s="4"/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>
        <v>1</v>
      </c>
      <c r="Y10" s="4">
        <v>1</v>
      </c>
      <c r="Z10" s="4"/>
      <c r="AA10" s="4">
        <v>1</v>
      </c>
      <c r="AB10" s="4">
        <v>1</v>
      </c>
      <c r="AC10" s="4">
        <v>1</v>
      </c>
      <c r="AD10" s="4">
        <v>1</v>
      </c>
      <c r="AE10" s="4"/>
      <c r="AF10" s="4">
        <v>1</v>
      </c>
      <c r="AG10" s="4">
        <v>1</v>
      </c>
      <c r="AH10" s="4"/>
      <c r="AI10" s="4">
        <v>1</v>
      </c>
      <c r="AJ10" s="4">
        <v>2</v>
      </c>
      <c r="AK10" s="4">
        <v>1</v>
      </c>
      <c r="AL10" s="4"/>
      <c r="AM10" s="9">
        <f t="shared" si="0"/>
        <v>19</v>
      </c>
      <c r="AN10" s="9"/>
      <c r="AO10" s="9">
        <v>2</v>
      </c>
      <c r="AP10" s="3" t="s">
        <v>103</v>
      </c>
    </row>
    <row r="11" spans="1:42" ht="15" customHeight="1" thickTop="1" thickBot="1" x14ac:dyDescent="0.3">
      <c r="A11" s="7" t="s">
        <v>11</v>
      </c>
      <c r="B11" s="10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</v>
      </c>
      <c r="N11" s="10"/>
      <c r="O11" s="10"/>
      <c r="P11" s="10"/>
      <c r="Q11" s="10">
        <v>1</v>
      </c>
      <c r="R11" s="10">
        <v>1</v>
      </c>
      <c r="S11" s="10"/>
      <c r="T11" s="10"/>
      <c r="U11" s="10"/>
      <c r="V11" s="10"/>
      <c r="W11" s="10"/>
      <c r="X11" s="10"/>
      <c r="Y11" s="10"/>
      <c r="Z11" s="10"/>
      <c r="AA11" s="10">
        <v>1</v>
      </c>
      <c r="AB11" s="10"/>
      <c r="AC11" s="10"/>
      <c r="AD11" s="10">
        <v>1</v>
      </c>
      <c r="AE11" s="10"/>
      <c r="AF11" s="10"/>
      <c r="AG11" s="10"/>
      <c r="AH11" s="10">
        <v>1</v>
      </c>
      <c r="AI11" s="10"/>
      <c r="AJ11" s="10"/>
      <c r="AK11" s="10"/>
      <c r="AL11" s="10"/>
      <c r="AM11" s="9">
        <f t="shared" si="0"/>
        <v>7</v>
      </c>
      <c r="AN11" s="9">
        <v>1</v>
      </c>
      <c r="AO11" s="9">
        <v>3</v>
      </c>
      <c r="AP11" s="3" t="s">
        <v>104</v>
      </c>
    </row>
    <row r="12" spans="1:42" ht="15" customHeight="1" thickTop="1" thickBot="1" x14ac:dyDescent="0.3">
      <c r="A12" s="7" t="s">
        <v>12</v>
      </c>
      <c r="B12" s="4">
        <v>2</v>
      </c>
      <c r="C12" s="4">
        <v>3</v>
      </c>
      <c r="D12" s="4">
        <v>1</v>
      </c>
      <c r="E12" s="4"/>
      <c r="F12" s="4">
        <v>1</v>
      </c>
      <c r="G12" s="4"/>
      <c r="H12" s="4">
        <v>1</v>
      </c>
      <c r="I12" s="4"/>
      <c r="J12" s="4"/>
      <c r="K12" s="4">
        <v>1</v>
      </c>
      <c r="L12" s="4"/>
      <c r="M12" s="4"/>
      <c r="N12" s="4"/>
      <c r="O12" s="4"/>
      <c r="P12" s="4"/>
      <c r="Q12" s="4"/>
      <c r="R12" s="4">
        <v>1</v>
      </c>
      <c r="S12" s="4"/>
      <c r="T12" s="4"/>
      <c r="U12" s="4">
        <v>1</v>
      </c>
      <c r="V12" s="4"/>
      <c r="W12" s="4">
        <v>1</v>
      </c>
      <c r="X12" s="4"/>
      <c r="Y12" s="4"/>
      <c r="Z12" s="4"/>
      <c r="AA12" s="4"/>
      <c r="AB12" s="4"/>
      <c r="AC12" s="4">
        <v>1</v>
      </c>
      <c r="AD12" s="4"/>
      <c r="AE12" s="4"/>
      <c r="AF12" s="4"/>
      <c r="AG12" s="4"/>
      <c r="AH12" s="4">
        <v>1</v>
      </c>
      <c r="AI12" s="4"/>
      <c r="AJ12" s="4">
        <v>1</v>
      </c>
      <c r="AK12" s="4"/>
      <c r="AL12" s="4"/>
      <c r="AM12" s="9">
        <f t="shared" si="0"/>
        <v>15</v>
      </c>
      <c r="AN12" s="9">
        <v>1</v>
      </c>
      <c r="AO12" s="9">
        <v>2</v>
      </c>
      <c r="AP12" s="3" t="s">
        <v>105</v>
      </c>
    </row>
    <row r="13" spans="1:42" ht="15" customHeight="1" thickTop="1" thickBot="1" x14ac:dyDescent="0.3">
      <c r="A13" s="7" t="s">
        <v>13</v>
      </c>
      <c r="B13" s="10">
        <v>1</v>
      </c>
      <c r="C13" s="10">
        <v>1</v>
      </c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9">
        <f t="shared" si="0"/>
        <v>3</v>
      </c>
      <c r="AN13" s="9">
        <v>1</v>
      </c>
      <c r="AO13" s="9"/>
    </row>
    <row r="14" spans="1:42" ht="15" customHeight="1" thickTop="1" thickBot="1" x14ac:dyDescent="0.3">
      <c r="A14" s="7" t="s">
        <v>14</v>
      </c>
      <c r="B14" s="4">
        <v>1</v>
      </c>
      <c r="C14" s="4">
        <v>1</v>
      </c>
      <c r="D14" s="4">
        <v>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v>1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9">
        <f t="shared" si="0"/>
        <v>4</v>
      </c>
      <c r="AN14" s="9"/>
      <c r="AO14" s="9">
        <v>5</v>
      </c>
      <c r="AP14" s="3" t="s">
        <v>106</v>
      </c>
    </row>
    <row r="15" spans="1:42" ht="15" customHeight="1" thickTop="1" thickBot="1" x14ac:dyDescent="0.3">
      <c r="A15" s="7" t="s">
        <v>15</v>
      </c>
      <c r="B15" s="10">
        <v>2</v>
      </c>
      <c r="C15" s="10"/>
      <c r="D15" s="10"/>
      <c r="E15" s="10"/>
      <c r="F15" s="10"/>
      <c r="G15" s="10"/>
      <c r="H15" s="10"/>
      <c r="I15" s="10"/>
      <c r="J15" s="10"/>
      <c r="K15" s="10">
        <v>1</v>
      </c>
      <c r="L15" s="10"/>
      <c r="M15" s="10"/>
      <c r="N15" s="10"/>
      <c r="O15" s="10"/>
      <c r="P15" s="10"/>
      <c r="Q15" s="10">
        <v>1</v>
      </c>
      <c r="R15" s="10"/>
      <c r="S15" s="10"/>
      <c r="T15" s="10"/>
      <c r="U15" s="10"/>
      <c r="V15" s="10"/>
      <c r="W15" s="10"/>
      <c r="X15" s="10"/>
      <c r="Y15" s="10"/>
      <c r="Z15" s="10"/>
      <c r="AA15" s="10">
        <v>1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9">
        <f t="shared" si="0"/>
        <v>5</v>
      </c>
      <c r="AN15" s="9"/>
      <c r="AO15" s="9">
        <v>1</v>
      </c>
      <c r="AP15" s="3" t="s">
        <v>63</v>
      </c>
    </row>
    <row r="16" spans="1:42" ht="15" customHeight="1" thickTop="1" thickBot="1" x14ac:dyDescent="0.3">
      <c r="A16" s="7" t="s">
        <v>16</v>
      </c>
      <c r="B16" s="4">
        <v>1</v>
      </c>
      <c r="C16" s="4">
        <v>1</v>
      </c>
      <c r="D16" s="4">
        <v>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9">
        <f t="shared" si="0"/>
        <v>3</v>
      </c>
      <c r="AN16" s="9"/>
      <c r="AO16" s="9">
        <v>1</v>
      </c>
      <c r="AP16" s="3" t="s">
        <v>107</v>
      </c>
    </row>
    <row r="17" spans="1:42" ht="15" customHeight="1" thickTop="1" thickBot="1" x14ac:dyDescent="0.3">
      <c r="A17" s="7" t="s">
        <v>17</v>
      </c>
      <c r="B17" s="10">
        <v>4</v>
      </c>
      <c r="C17" s="10">
        <v>1</v>
      </c>
      <c r="D17" s="10"/>
      <c r="E17" s="10"/>
      <c r="F17" s="10">
        <v>3</v>
      </c>
      <c r="G17" s="10">
        <v>1</v>
      </c>
      <c r="H17" s="10">
        <v>1</v>
      </c>
      <c r="I17" s="10">
        <v>2</v>
      </c>
      <c r="J17" s="10">
        <v>1</v>
      </c>
      <c r="K17" s="10"/>
      <c r="L17" s="10">
        <v>1</v>
      </c>
      <c r="M17" s="10">
        <v>2</v>
      </c>
      <c r="N17" s="10">
        <v>1</v>
      </c>
      <c r="O17" s="10">
        <v>1</v>
      </c>
      <c r="P17" s="10"/>
      <c r="Q17" s="10">
        <v>1</v>
      </c>
      <c r="R17" s="10">
        <v>2</v>
      </c>
      <c r="S17" s="10"/>
      <c r="T17" s="10"/>
      <c r="U17" s="10">
        <v>1</v>
      </c>
      <c r="V17" s="10"/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/>
      <c r="AD17" s="10">
        <v>4</v>
      </c>
      <c r="AE17" s="10"/>
      <c r="AF17" s="10"/>
      <c r="AG17" s="10"/>
      <c r="AH17" s="10">
        <v>1</v>
      </c>
      <c r="AI17" s="10">
        <v>1</v>
      </c>
      <c r="AJ17" s="10">
        <v>6</v>
      </c>
      <c r="AK17" s="10"/>
      <c r="AL17" s="10"/>
      <c r="AM17" s="9">
        <f>SUM(B17:AL17)</f>
        <v>40</v>
      </c>
      <c r="AN17" s="9">
        <v>23</v>
      </c>
      <c r="AO17" s="9">
        <v>1</v>
      </c>
      <c r="AP17" s="3" t="s">
        <v>74</v>
      </c>
    </row>
    <row r="18" spans="1:42" ht="15" customHeight="1" thickTop="1" thickBot="1" x14ac:dyDescent="0.3">
      <c r="A18" s="7" t="s">
        <v>18</v>
      </c>
      <c r="B18" s="4">
        <v>1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/>
      <c r="L18" s="4"/>
      <c r="M18" s="4"/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/>
      <c r="X18" s="4"/>
      <c r="Y18" s="4"/>
      <c r="Z18" s="4"/>
      <c r="AA18" s="4"/>
      <c r="AB18" s="4"/>
      <c r="AC18" s="4">
        <v>1</v>
      </c>
      <c r="AD18" s="4"/>
      <c r="AE18" s="4"/>
      <c r="AF18" s="4"/>
      <c r="AG18" s="4"/>
      <c r="AH18" s="4">
        <v>1</v>
      </c>
      <c r="AI18" s="4"/>
      <c r="AJ18" s="4"/>
      <c r="AK18" s="4"/>
      <c r="AL18" s="4"/>
      <c r="AM18" s="9">
        <f t="shared" si="0"/>
        <v>7</v>
      </c>
      <c r="AN18" s="9"/>
      <c r="AO18" s="9"/>
    </row>
    <row r="19" spans="1:42" ht="15" customHeight="1" thickTop="1" thickBot="1" x14ac:dyDescent="0.3">
      <c r="A19" s="7" t="s">
        <v>19</v>
      </c>
      <c r="B19" s="10">
        <v>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9">
        <f t="shared" si="0"/>
        <v>1</v>
      </c>
      <c r="AN19" s="9"/>
      <c r="AO19" s="9"/>
    </row>
    <row r="20" spans="1:42" ht="15" customHeight="1" thickTop="1" thickBot="1" x14ac:dyDescent="0.3">
      <c r="A20" s="7" t="s">
        <v>20</v>
      </c>
      <c r="B20" s="4">
        <v>1</v>
      </c>
      <c r="C20" s="4"/>
      <c r="D20" s="4">
        <v>1</v>
      </c>
      <c r="E20" s="4"/>
      <c r="F20" s="4"/>
      <c r="G20" s="4"/>
      <c r="H20" s="4"/>
      <c r="I20" s="4"/>
      <c r="J20" s="4"/>
      <c r="K20" s="4">
        <v>1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>
        <v>1</v>
      </c>
      <c r="AE20" s="4"/>
      <c r="AF20" s="4"/>
      <c r="AG20" s="4"/>
      <c r="AH20" s="4"/>
      <c r="AI20" s="4"/>
      <c r="AJ20" s="4"/>
      <c r="AK20" s="4"/>
      <c r="AL20" s="4"/>
      <c r="AM20" s="9">
        <f t="shared" si="0"/>
        <v>4</v>
      </c>
      <c r="AN20" s="9"/>
      <c r="AO20" s="9">
        <v>1</v>
      </c>
      <c r="AP20" s="3" t="s">
        <v>83</v>
      </c>
    </row>
    <row r="21" spans="1:42" ht="15" customHeight="1" thickTop="1" thickBot="1" x14ac:dyDescent="0.3">
      <c r="A21" s="7" t="s">
        <v>21</v>
      </c>
      <c r="B21" s="10">
        <v>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v>1</v>
      </c>
      <c r="AE21" s="10"/>
      <c r="AF21" s="10"/>
      <c r="AG21" s="10"/>
      <c r="AH21" s="10"/>
      <c r="AI21" s="10"/>
      <c r="AJ21" s="10"/>
      <c r="AK21" s="10"/>
      <c r="AL21" s="10"/>
      <c r="AM21" s="9">
        <f t="shared" si="0"/>
        <v>2</v>
      </c>
      <c r="AN21" s="9"/>
      <c r="AO21" s="9"/>
    </row>
    <row r="22" spans="1:42" ht="15" customHeight="1" thickTop="1" thickBot="1" x14ac:dyDescent="0.3">
      <c r="A22" s="7" t="s">
        <v>22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2</v>
      </c>
      <c r="H22" s="4">
        <v>1</v>
      </c>
      <c r="I22" s="4">
        <v>2</v>
      </c>
      <c r="J22" s="4">
        <v>1</v>
      </c>
      <c r="K22" s="4">
        <v>1</v>
      </c>
      <c r="L22" s="4">
        <v>1</v>
      </c>
      <c r="M22" s="4">
        <v>2</v>
      </c>
      <c r="N22" s="4">
        <v>1</v>
      </c>
      <c r="O22" s="4">
        <v>2</v>
      </c>
      <c r="P22" s="4"/>
      <c r="Q22" s="4">
        <v>1</v>
      </c>
      <c r="R22" s="4">
        <v>2</v>
      </c>
      <c r="S22" s="4"/>
      <c r="T22" s="4"/>
      <c r="U22" s="4"/>
      <c r="V22" s="4"/>
      <c r="W22" s="4">
        <v>2</v>
      </c>
      <c r="X22" s="4"/>
      <c r="Y22" s="4">
        <v>1</v>
      </c>
      <c r="Z22" s="4"/>
      <c r="AA22" s="4">
        <v>1</v>
      </c>
      <c r="AB22" s="4"/>
      <c r="AC22" s="4">
        <v>2</v>
      </c>
      <c r="AD22" s="4">
        <v>4</v>
      </c>
      <c r="AE22" s="4"/>
      <c r="AF22" s="4"/>
      <c r="AG22" s="4"/>
      <c r="AH22" s="4">
        <v>1</v>
      </c>
      <c r="AI22" s="4">
        <v>1</v>
      </c>
      <c r="AJ22" s="4">
        <v>4</v>
      </c>
      <c r="AK22" s="4"/>
      <c r="AL22" s="4"/>
      <c r="AM22" s="9">
        <f t="shared" si="0"/>
        <v>37</v>
      </c>
      <c r="AN22" s="9">
        <v>19</v>
      </c>
      <c r="AO22" s="9"/>
    </row>
    <row r="23" spans="1:42" ht="15" customHeight="1" thickTop="1" thickBot="1" x14ac:dyDescent="0.3">
      <c r="A23" s="7" t="s">
        <v>23</v>
      </c>
      <c r="B23" s="10">
        <v>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/>
      <c r="AK23" s="10"/>
      <c r="AL23" s="10"/>
      <c r="AM23" s="9">
        <f t="shared" si="0"/>
        <v>3</v>
      </c>
      <c r="AN23" s="9"/>
      <c r="AO23" s="9"/>
    </row>
    <row r="24" spans="1:42" ht="15" customHeight="1" thickTop="1" thickBot="1" x14ac:dyDescent="0.3">
      <c r="A24" s="7" t="s">
        <v>24</v>
      </c>
      <c r="B24" s="4">
        <v>1</v>
      </c>
      <c r="C24" s="4"/>
      <c r="D24" s="4"/>
      <c r="E24" s="4"/>
      <c r="F24" s="4"/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9">
        <f t="shared" si="0"/>
        <v>2</v>
      </c>
      <c r="AN24" s="9"/>
      <c r="AO24" s="9"/>
    </row>
    <row r="25" spans="1:42" ht="15" customHeight="1" thickTop="1" thickBot="1" x14ac:dyDescent="0.3">
      <c r="A25" s="7" t="s">
        <v>25</v>
      </c>
      <c r="B25" s="10">
        <v>1</v>
      </c>
      <c r="C25" s="10"/>
      <c r="D25" s="10"/>
      <c r="E25" s="10"/>
      <c r="F25" s="10"/>
      <c r="G25" s="10"/>
      <c r="H25" s="10">
        <v>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9">
        <f t="shared" si="0"/>
        <v>2</v>
      </c>
      <c r="AN25" s="9"/>
      <c r="AO25" s="9">
        <v>1</v>
      </c>
      <c r="AP25" s="3" t="s">
        <v>109</v>
      </c>
    </row>
    <row r="26" spans="1:42" ht="15" customHeight="1" thickTop="1" thickBot="1" x14ac:dyDescent="0.3">
      <c r="A26" s="7" t="s">
        <v>26</v>
      </c>
      <c r="B26" s="4">
        <v>1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>
        <v>1</v>
      </c>
      <c r="AK26" s="4"/>
      <c r="AL26" s="4"/>
      <c r="AM26" s="9">
        <f t="shared" si="0"/>
        <v>5</v>
      </c>
      <c r="AN26" s="9">
        <v>1</v>
      </c>
      <c r="AO26" s="9"/>
    </row>
    <row r="27" spans="1:42" ht="15" customHeight="1" thickTop="1" thickBot="1" x14ac:dyDescent="0.3">
      <c r="A27" s="7" t="s">
        <v>27</v>
      </c>
      <c r="B27" s="10">
        <v>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>
        <v>1</v>
      </c>
      <c r="AE27" s="10"/>
      <c r="AF27" s="10"/>
      <c r="AG27" s="10"/>
      <c r="AH27" s="10"/>
      <c r="AI27" s="10"/>
      <c r="AJ27" s="10"/>
      <c r="AK27" s="10"/>
      <c r="AL27" s="10"/>
      <c r="AM27" s="9">
        <f t="shared" si="0"/>
        <v>2</v>
      </c>
      <c r="AN27" s="9"/>
      <c r="AO27" s="9"/>
    </row>
    <row r="28" spans="1:42" ht="15" customHeight="1" thickTop="1" thickBot="1" x14ac:dyDescent="0.3">
      <c r="A28" s="7" t="s">
        <v>28</v>
      </c>
      <c r="B28" s="4">
        <v>1</v>
      </c>
      <c r="C28" s="4"/>
      <c r="D28" s="4">
        <v>1</v>
      </c>
      <c r="E28" s="4"/>
      <c r="F28" s="4"/>
      <c r="G28" s="4"/>
      <c r="H28" s="4"/>
      <c r="I28" s="4"/>
      <c r="J28" s="4"/>
      <c r="K28" s="4">
        <v>1</v>
      </c>
      <c r="L28" s="4">
        <v>1</v>
      </c>
      <c r="M28" s="4"/>
      <c r="N28" s="4"/>
      <c r="O28" s="4"/>
      <c r="P28" s="4"/>
      <c r="Q28" s="4">
        <v>1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>
        <v>1</v>
      </c>
      <c r="AE28" s="4"/>
      <c r="AF28" s="4"/>
      <c r="AG28" s="4"/>
      <c r="AH28" s="4"/>
      <c r="AI28" s="4"/>
      <c r="AJ28" s="4"/>
      <c r="AK28" s="4"/>
      <c r="AL28" s="4"/>
      <c r="AM28" s="9">
        <f t="shared" si="0"/>
        <v>6</v>
      </c>
      <c r="AN28" s="9"/>
      <c r="AO28" s="9">
        <v>1</v>
      </c>
      <c r="AP28" s="3" t="s">
        <v>62</v>
      </c>
    </row>
    <row r="29" spans="1:42" ht="15" customHeight="1" thickTop="1" thickBot="1" x14ac:dyDescent="0.3">
      <c r="A29" s="7" t="s">
        <v>29</v>
      </c>
      <c r="B29" s="10">
        <v>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>
        <v>1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9">
        <f t="shared" si="0"/>
        <v>2</v>
      </c>
      <c r="AN29" s="9"/>
      <c r="AO29" s="9">
        <v>1</v>
      </c>
    </row>
    <row r="30" spans="1:42" ht="15" customHeight="1" thickTop="1" thickBot="1" x14ac:dyDescent="0.3">
      <c r="A30" s="7" t="s">
        <v>30</v>
      </c>
      <c r="B30" s="4"/>
      <c r="C30" s="4">
        <v>1</v>
      </c>
      <c r="D30" s="4">
        <v>1</v>
      </c>
      <c r="E30" s="4"/>
      <c r="F30" s="4"/>
      <c r="G30" s="4"/>
      <c r="H30" s="4">
        <v>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9">
        <f t="shared" si="0"/>
        <v>5</v>
      </c>
      <c r="AN30" s="9"/>
      <c r="AO30" s="9"/>
    </row>
    <row r="31" spans="1:42" ht="15" customHeight="1" thickTop="1" thickBot="1" x14ac:dyDescent="0.3">
      <c r="A31" s="7" t="s">
        <v>31</v>
      </c>
      <c r="B31" s="10">
        <v>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>
        <v>1</v>
      </c>
      <c r="AE31" s="10"/>
      <c r="AF31" s="10"/>
      <c r="AG31" s="10"/>
      <c r="AH31" s="10"/>
      <c r="AI31" s="10"/>
      <c r="AJ31" s="10"/>
      <c r="AK31" s="10"/>
      <c r="AL31" s="10"/>
      <c r="AM31" s="9">
        <f t="shared" si="0"/>
        <v>2</v>
      </c>
      <c r="AN31" s="9"/>
      <c r="AO31" s="9">
        <v>2</v>
      </c>
      <c r="AP31" s="3" t="s">
        <v>110</v>
      </c>
    </row>
    <row r="32" spans="1:42" ht="15" customHeight="1" thickTop="1" thickBot="1" x14ac:dyDescent="0.3">
      <c r="A32" s="7" t="s">
        <v>32</v>
      </c>
      <c r="B32" s="4">
        <v>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>
        <v>1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9">
        <f t="shared" si="0"/>
        <v>2</v>
      </c>
      <c r="AN32" s="9"/>
      <c r="AO32" s="9"/>
    </row>
    <row r="33" spans="1:42" ht="15" customHeight="1" thickTop="1" thickBot="1" x14ac:dyDescent="0.3">
      <c r="A33" s="7" t="s">
        <v>33</v>
      </c>
      <c r="B33" s="10">
        <v>1</v>
      </c>
      <c r="C33" s="10"/>
      <c r="D33" s="10">
        <v>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9">
        <f t="shared" si="0"/>
        <v>2</v>
      </c>
      <c r="AN33" s="9"/>
      <c r="AO33" s="9"/>
    </row>
    <row r="34" spans="1:42" ht="15" customHeight="1" thickTop="1" thickBot="1" x14ac:dyDescent="0.3">
      <c r="A34" s="7" t="s">
        <v>34</v>
      </c>
      <c r="B34" s="4">
        <v>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9">
        <f t="shared" si="0"/>
        <v>1</v>
      </c>
      <c r="AN34" s="9"/>
      <c r="AO34" s="9"/>
    </row>
    <row r="35" spans="1:42" ht="15" customHeight="1" thickTop="1" thickBot="1" x14ac:dyDescent="0.3">
      <c r="A35" s="7" t="s">
        <v>35</v>
      </c>
      <c r="B35" s="10">
        <v>1</v>
      </c>
      <c r="C35" s="10"/>
      <c r="D35" s="10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>
        <v>1</v>
      </c>
      <c r="AE35" s="10"/>
      <c r="AF35" s="10"/>
      <c r="AG35" s="10"/>
      <c r="AH35" s="10"/>
      <c r="AI35" s="10"/>
      <c r="AJ35" s="10"/>
      <c r="AK35" s="10"/>
      <c r="AL35" s="10"/>
      <c r="AM35" s="9">
        <f t="shared" si="0"/>
        <v>3</v>
      </c>
      <c r="AN35" s="9"/>
      <c r="AO35" s="9">
        <v>1</v>
      </c>
      <c r="AP35" s="3" t="s">
        <v>102</v>
      </c>
    </row>
    <row r="36" spans="1:42" ht="15" customHeight="1" thickTop="1" thickBot="1" x14ac:dyDescent="0.3">
      <c r="A36" s="7" t="s">
        <v>36</v>
      </c>
      <c r="B36" s="4">
        <v>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/>
      <c r="AL36" s="4"/>
      <c r="AM36" s="9">
        <f t="shared" si="0"/>
        <v>3</v>
      </c>
      <c r="AN36" s="9">
        <v>1</v>
      </c>
      <c r="AO36" s="9"/>
      <c r="AP36" s="3" t="s">
        <v>111</v>
      </c>
    </row>
    <row r="37" spans="1:42" ht="15" customHeight="1" thickTop="1" thickBot="1" x14ac:dyDescent="0.3">
      <c r="A37" s="7" t="s">
        <v>37</v>
      </c>
      <c r="B37" s="10">
        <v>1</v>
      </c>
      <c r="C37" s="10"/>
      <c r="D37" s="10"/>
      <c r="E37" s="10"/>
      <c r="F37" s="10"/>
      <c r="G37" s="10"/>
      <c r="H37" s="10"/>
      <c r="I37" s="10"/>
      <c r="J37" s="10"/>
      <c r="K37" s="10">
        <v>1</v>
      </c>
      <c r="L37" s="10"/>
      <c r="M37" s="10"/>
      <c r="N37" s="10"/>
      <c r="O37" s="10"/>
      <c r="P37" s="10"/>
      <c r="Q37" s="10"/>
      <c r="R37" s="10">
        <v>1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>
        <v>1</v>
      </c>
      <c r="AD37" s="10"/>
      <c r="AE37" s="10"/>
      <c r="AF37" s="10"/>
      <c r="AG37" s="10"/>
      <c r="AH37" s="10"/>
      <c r="AI37" s="10"/>
      <c r="AJ37" s="10"/>
      <c r="AK37" s="10"/>
      <c r="AL37" s="10"/>
      <c r="AM37" s="9">
        <f t="shared" si="0"/>
        <v>4</v>
      </c>
      <c r="AN37" s="9">
        <v>1</v>
      </c>
      <c r="AO37" s="9"/>
    </row>
    <row r="38" spans="1:42" ht="15" customHeight="1" thickTop="1" thickBot="1" x14ac:dyDescent="0.3">
      <c r="A38" s="7" t="s">
        <v>38</v>
      </c>
      <c r="B38" s="4">
        <v>2</v>
      </c>
      <c r="C38" s="4"/>
      <c r="D38" s="4"/>
      <c r="E38" s="4"/>
      <c r="F38" s="4"/>
      <c r="G38" s="4"/>
      <c r="H38" s="4"/>
      <c r="I38" s="4"/>
      <c r="J38" s="4"/>
      <c r="K38" s="4">
        <v>1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9">
        <f t="shared" si="0"/>
        <v>3</v>
      </c>
      <c r="AN38" s="9"/>
      <c r="AO38" s="9"/>
    </row>
    <row r="39" spans="1:42" ht="15" customHeight="1" thickTop="1" thickBot="1" x14ac:dyDescent="0.3">
      <c r="A39" s="7" t="s">
        <v>39</v>
      </c>
      <c r="B39" s="10">
        <v>1</v>
      </c>
      <c r="C39" s="10"/>
      <c r="D39" s="10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9">
        <f t="shared" si="0"/>
        <v>2</v>
      </c>
      <c r="AN39" s="9"/>
      <c r="AO39" s="9">
        <v>1</v>
      </c>
      <c r="AP39" s="3" t="s">
        <v>85</v>
      </c>
    </row>
    <row r="40" spans="1:42" ht="15" customHeight="1" thickTop="1" thickBot="1" x14ac:dyDescent="0.3">
      <c r="A40" s="7" t="s">
        <v>40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>
        <v>1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9">
        <f t="shared" si="0"/>
        <v>1</v>
      </c>
      <c r="AN40" s="9"/>
      <c r="AO40" s="9">
        <v>1</v>
      </c>
      <c r="AP40" s="3" t="s">
        <v>112</v>
      </c>
    </row>
    <row r="41" spans="1:42" ht="15" customHeight="1" thickTop="1" thickBot="1" x14ac:dyDescent="0.3">
      <c r="A41" s="7" t="s">
        <v>41</v>
      </c>
      <c r="B41" s="10">
        <v>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>
        <v>1</v>
      </c>
      <c r="AE41" s="10"/>
      <c r="AF41" s="10"/>
      <c r="AG41" s="10"/>
      <c r="AH41" s="10"/>
      <c r="AI41" s="10"/>
      <c r="AJ41" s="10"/>
      <c r="AK41" s="10"/>
      <c r="AL41" s="10"/>
      <c r="AM41" s="9">
        <f t="shared" si="0"/>
        <v>2</v>
      </c>
      <c r="AN41" s="9"/>
      <c r="AO41" s="9"/>
    </row>
    <row r="42" spans="1:42" ht="15" customHeight="1" thickTop="1" thickBot="1" x14ac:dyDescent="0.3">
      <c r="A42" s="7" t="s">
        <v>42</v>
      </c>
      <c r="B42" s="4">
        <v>1</v>
      </c>
      <c r="C42" s="4"/>
      <c r="D42" s="4">
        <v>1</v>
      </c>
      <c r="E42" s="4"/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9">
        <f t="shared" si="0"/>
        <v>3</v>
      </c>
      <c r="AN42" s="9"/>
      <c r="AO42" s="9"/>
    </row>
    <row r="43" spans="1:42" ht="15" customHeight="1" thickTop="1" thickBot="1" x14ac:dyDescent="0.3">
      <c r="A43" s="7" t="s">
        <v>43</v>
      </c>
      <c r="B43" s="10">
        <v>1</v>
      </c>
      <c r="C43" s="10"/>
      <c r="D43" s="10">
        <v>1</v>
      </c>
      <c r="E43" s="10"/>
      <c r="F43" s="10"/>
      <c r="G43" s="10"/>
      <c r="H43" s="10">
        <v>1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9">
        <f t="shared" si="0"/>
        <v>3</v>
      </c>
      <c r="AN43" s="9"/>
      <c r="AO43" s="9"/>
    </row>
    <row r="44" spans="1:42" ht="15" customHeight="1" thickTop="1" thickBot="1" x14ac:dyDescent="0.3">
      <c r="A44" s="7" t="s">
        <v>44</v>
      </c>
      <c r="B44" s="4">
        <v>1</v>
      </c>
      <c r="C44" s="4">
        <v>1</v>
      </c>
      <c r="D44" s="4"/>
      <c r="E44" s="4"/>
      <c r="F44" s="4">
        <v>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>
        <v>1</v>
      </c>
      <c r="AK44" s="4"/>
      <c r="AL44" s="4"/>
      <c r="AM44" s="9">
        <f t="shared" si="0"/>
        <v>4</v>
      </c>
      <c r="AN44" s="9">
        <v>1</v>
      </c>
      <c r="AO44" s="9"/>
    </row>
    <row r="45" spans="1:42" ht="15" customHeight="1" thickTop="1" thickBot="1" x14ac:dyDescent="0.3">
      <c r="A45" s="7" t="s">
        <v>45</v>
      </c>
      <c r="B45" s="10">
        <v>1</v>
      </c>
      <c r="C45" s="10">
        <v>1</v>
      </c>
      <c r="D45" s="10">
        <v>1</v>
      </c>
      <c r="E45" s="10"/>
      <c r="F45" s="10">
        <v>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>
        <v>1</v>
      </c>
      <c r="AE45" s="10">
        <v>1</v>
      </c>
      <c r="AF45" s="10"/>
      <c r="AG45" s="10"/>
      <c r="AH45" s="10"/>
      <c r="AI45" s="10"/>
      <c r="AJ45" s="10"/>
      <c r="AK45" s="10"/>
      <c r="AL45" s="10"/>
      <c r="AM45" s="9">
        <f t="shared" si="0"/>
        <v>6</v>
      </c>
      <c r="AN45" s="9"/>
      <c r="AO45" s="9"/>
    </row>
    <row r="46" spans="1:42" ht="15" customHeight="1" thickTop="1" thickBot="1" x14ac:dyDescent="0.3">
      <c r="A46" s="7" t="s">
        <v>46</v>
      </c>
      <c r="B46" s="4">
        <v>2</v>
      </c>
      <c r="C46" s="4"/>
      <c r="D46" s="4">
        <v>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9">
        <f t="shared" si="0"/>
        <v>3</v>
      </c>
      <c r="AN46" s="9"/>
      <c r="AO46" s="9">
        <v>2</v>
      </c>
      <c r="AP46" s="3" t="s">
        <v>113</v>
      </c>
    </row>
    <row r="47" spans="1:42" ht="15" customHeight="1" thickTop="1" thickBot="1" x14ac:dyDescent="0.3">
      <c r="A47" s="7" t="s">
        <v>47</v>
      </c>
      <c r="B47" s="10">
        <v>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9">
        <f t="shared" si="0"/>
        <v>1</v>
      </c>
      <c r="AN47" s="9"/>
      <c r="AO47" s="9"/>
    </row>
    <row r="48" spans="1:42" ht="15" customHeight="1" thickTop="1" thickBot="1" x14ac:dyDescent="0.3">
      <c r="A48" s="7" t="s">
        <v>48</v>
      </c>
      <c r="B48" s="4">
        <v>2</v>
      </c>
      <c r="C48" s="4">
        <v>2</v>
      </c>
      <c r="D48" s="4">
        <v>1</v>
      </c>
      <c r="E48" s="4"/>
      <c r="F48" s="4">
        <v>2</v>
      </c>
      <c r="G48" s="4"/>
      <c r="H48" s="4">
        <v>2</v>
      </c>
      <c r="I48" s="4">
        <v>1</v>
      </c>
      <c r="J48" s="4">
        <v>1</v>
      </c>
      <c r="K48" s="4">
        <v>2</v>
      </c>
      <c r="L48" s="4"/>
      <c r="M48" s="4"/>
      <c r="N48" s="4">
        <v>1</v>
      </c>
      <c r="O48" s="4">
        <v>1</v>
      </c>
      <c r="P48" s="4"/>
      <c r="Q48" s="4">
        <v>2</v>
      </c>
      <c r="R48" s="4">
        <v>1</v>
      </c>
      <c r="S48" s="4"/>
      <c r="T48" s="4"/>
      <c r="U48" s="4"/>
      <c r="V48" s="4"/>
      <c r="W48" s="4">
        <v>2</v>
      </c>
      <c r="X48" s="4"/>
      <c r="Y48" s="4"/>
      <c r="Z48" s="4"/>
      <c r="AA48" s="4">
        <v>1</v>
      </c>
      <c r="AB48" s="4"/>
      <c r="AC48" s="4"/>
      <c r="AD48" s="4">
        <v>5</v>
      </c>
      <c r="AE48" s="4">
        <v>2</v>
      </c>
      <c r="AF48" s="4">
        <v>2</v>
      </c>
      <c r="AG48" s="4">
        <v>1</v>
      </c>
      <c r="AH48" s="4">
        <v>2</v>
      </c>
      <c r="AI48" s="4">
        <v>1</v>
      </c>
      <c r="AJ48" s="4">
        <v>2</v>
      </c>
      <c r="AK48" s="4"/>
      <c r="AL48" s="4"/>
      <c r="AM48" s="9">
        <f t="shared" si="0"/>
        <v>36</v>
      </c>
      <c r="AN48" s="9">
        <v>7</v>
      </c>
      <c r="AO48" s="9"/>
    </row>
    <row r="49" spans="1:42" ht="15" customHeight="1" thickTop="1" thickBot="1" x14ac:dyDescent="0.3">
      <c r="A49" s="7" t="s">
        <v>49</v>
      </c>
      <c r="B49" s="10">
        <v>1</v>
      </c>
      <c r="C49" s="10">
        <v>2</v>
      </c>
      <c r="D49" s="10">
        <v>1</v>
      </c>
      <c r="E49" s="10"/>
      <c r="F49" s="10">
        <v>1</v>
      </c>
      <c r="G49" s="10">
        <v>1</v>
      </c>
      <c r="H49" s="10"/>
      <c r="I49" s="10"/>
      <c r="J49" s="10">
        <v>1</v>
      </c>
      <c r="K49" s="10"/>
      <c r="L49" s="10"/>
      <c r="M49" s="10">
        <v>1</v>
      </c>
      <c r="N49" s="10"/>
      <c r="O49" s="10"/>
      <c r="P49" s="10"/>
      <c r="Q49" s="10">
        <v>2</v>
      </c>
      <c r="R49" s="10"/>
      <c r="S49" s="10"/>
      <c r="T49" s="10"/>
      <c r="U49" s="10"/>
      <c r="V49" s="10">
        <v>1</v>
      </c>
      <c r="W49" s="10"/>
      <c r="X49" s="10"/>
      <c r="Y49" s="10"/>
      <c r="Z49" s="10"/>
      <c r="AA49" s="10">
        <v>1</v>
      </c>
      <c r="AB49" s="10"/>
      <c r="AC49" s="10"/>
      <c r="AD49" s="10">
        <v>1</v>
      </c>
      <c r="AE49" s="10">
        <v>1</v>
      </c>
      <c r="AF49" s="10">
        <v>1</v>
      </c>
      <c r="AG49" s="10"/>
      <c r="AH49" s="10"/>
      <c r="AI49" s="10"/>
      <c r="AJ49" s="10">
        <v>2</v>
      </c>
      <c r="AK49" s="10"/>
      <c r="AL49" s="10"/>
      <c r="AM49" s="9">
        <f t="shared" si="0"/>
        <v>17</v>
      </c>
      <c r="AN49" s="9">
        <v>13</v>
      </c>
      <c r="AO49" s="9">
        <v>5</v>
      </c>
      <c r="AP49" s="3" t="s">
        <v>114</v>
      </c>
    </row>
    <row r="50" spans="1:42" ht="15" customHeight="1" thickTop="1" thickBot="1" x14ac:dyDescent="0.3">
      <c r="A50" s="7" t="s">
        <v>50</v>
      </c>
      <c r="B50" s="4">
        <v>1</v>
      </c>
      <c r="C50" s="4">
        <v>1</v>
      </c>
      <c r="D50" s="4">
        <v>1</v>
      </c>
      <c r="E50" s="4"/>
      <c r="F50" s="4"/>
      <c r="G50" s="4"/>
      <c r="H50" s="4"/>
      <c r="I50" s="4"/>
      <c r="J50" s="4"/>
      <c r="K50" s="4"/>
      <c r="L50" s="4"/>
      <c r="M50" s="4">
        <v>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>
        <v>1</v>
      </c>
      <c r="AE50" s="4"/>
      <c r="AF50" s="4"/>
      <c r="AG50" s="4"/>
      <c r="AH50" s="4"/>
      <c r="AI50" s="4"/>
      <c r="AJ50" s="4"/>
      <c r="AK50" s="4"/>
      <c r="AL50" s="4"/>
      <c r="AM50" s="9">
        <f t="shared" si="0"/>
        <v>5</v>
      </c>
      <c r="AN50" s="9"/>
      <c r="AO50" s="9"/>
    </row>
    <row r="51" spans="1:42" ht="15" customHeight="1" thickTop="1" thickBot="1" x14ac:dyDescent="0.3">
      <c r="A51" s="7" t="s">
        <v>51</v>
      </c>
      <c r="B51" s="10">
        <v>1</v>
      </c>
      <c r="C51" s="10"/>
      <c r="D51" s="10">
        <v>1</v>
      </c>
      <c r="E51" s="10"/>
      <c r="F51" s="10"/>
      <c r="G51" s="10"/>
      <c r="H51" s="10"/>
      <c r="I51" s="10"/>
      <c r="J51" s="10"/>
      <c r="K51" s="10">
        <v>1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9">
        <f t="shared" si="0"/>
        <v>3</v>
      </c>
      <c r="AN51" s="9"/>
      <c r="AO51" s="9"/>
    </row>
    <row r="52" spans="1:42" ht="15" customHeight="1" thickTop="1" thickBot="1" x14ac:dyDescent="0.3">
      <c r="A52" s="7" t="s">
        <v>52</v>
      </c>
      <c r="B52" s="4">
        <v>2</v>
      </c>
      <c r="C52" s="4">
        <v>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>
        <v>3</v>
      </c>
      <c r="AE52" s="4"/>
      <c r="AF52" s="4"/>
      <c r="AG52" s="4"/>
      <c r="AH52" s="4"/>
      <c r="AI52" s="4"/>
      <c r="AJ52" s="4">
        <v>1</v>
      </c>
      <c r="AK52" s="4"/>
      <c r="AL52" s="4"/>
      <c r="AM52" s="9">
        <f t="shared" si="0"/>
        <v>8</v>
      </c>
      <c r="AN52" s="9">
        <v>1</v>
      </c>
      <c r="AO52" s="9">
        <v>3</v>
      </c>
      <c r="AP52" s="3" t="s">
        <v>115</v>
      </c>
    </row>
    <row r="53" spans="1:42" ht="15" customHeight="1" thickTop="1" thickBot="1" x14ac:dyDescent="0.3">
      <c r="A53" s="7" t="s">
        <v>53</v>
      </c>
      <c r="B53" s="10">
        <v>1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>
        <v>1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9">
        <f t="shared" si="0"/>
        <v>2</v>
      </c>
      <c r="AN53" s="9"/>
      <c r="AO53" s="9"/>
    </row>
    <row r="54" spans="1:42" ht="15" customHeight="1" thickTop="1" thickBot="1" x14ac:dyDescent="0.3">
      <c r="A54" s="7" t="s">
        <v>54</v>
      </c>
      <c r="B54" s="4">
        <v>1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9">
        <f t="shared" si="0"/>
        <v>1</v>
      </c>
      <c r="AN54" s="9"/>
      <c r="AO54" s="9"/>
    </row>
    <row r="55" spans="1:42" ht="15" customHeight="1" thickTop="1" thickBot="1" x14ac:dyDescent="0.3">
      <c r="A55" s="7" t="s">
        <v>55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>
        <v>1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9">
        <f t="shared" si="0"/>
        <v>1</v>
      </c>
      <c r="AN55" s="9"/>
      <c r="AO55" s="9"/>
    </row>
    <row r="56" spans="1:42" ht="15" customHeight="1" thickTop="1" thickBot="1" x14ac:dyDescent="0.3">
      <c r="A56" s="7" t="s">
        <v>56</v>
      </c>
      <c r="B56" s="4">
        <v>1</v>
      </c>
      <c r="C56" s="4"/>
      <c r="D56" s="4"/>
      <c r="E56" s="4"/>
      <c r="F56" s="4"/>
      <c r="G56" s="4"/>
      <c r="H56" s="4"/>
      <c r="I56" s="4">
        <v>1</v>
      </c>
      <c r="J56" s="4"/>
      <c r="K56" s="4">
        <v>1</v>
      </c>
      <c r="L56" s="4"/>
      <c r="M56" s="4"/>
      <c r="N56" s="4"/>
      <c r="O56" s="4"/>
      <c r="P56" s="4"/>
      <c r="Q56" s="4">
        <v>1</v>
      </c>
      <c r="R56" s="4"/>
      <c r="S56" s="4"/>
      <c r="T56" s="4"/>
      <c r="U56" s="4"/>
      <c r="V56" s="4"/>
      <c r="W56" s="4"/>
      <c r="X56" s="4"/>
      <c r="Y56" s="4"/>
      <c r="Z56" s="4"/>
      <c r="AA56" s="4">
        <v>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9">
        <f t="shared" si="0"/>
        <v>5</v>
      </c>
      <c r="AN56" s="9"/>
      <c r="AO56" s="9">
        <v>1</v>
      </c>
      <c r="AP56" s="3" t="s">
        <v>62</v>
      </c>
    </row>
    <row r="57" spans="1:42" ht="14.25" customHeight="1" thickTop="1" thickBot="1" x14ac:dyDescent="0.3">
      <c r="A57" s="7" t="s">
        <v>57</v>
      </c>
      <c r="B57" s="10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9">
        <f t="shared" si="0"/>
        <v>1</v>
      </c>
      <c r="AN57" s="9"/>
      <c r="AO57" s="9"/>
    </row>
    <row r="58" spans="1:42" ht="14.25" customHeight="1" thickTop="1" thickBot="1" x14ac:dyDescent="0.3">
      <c r="A58" s="7" t="s">
        <v>58</v>
      </c>
      <c r="B58" s="4">
        <v>1</v>
      </c>
      <c r="C58" s="4"/>
      <c r="D58" s="4">
        <v>1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9">
        <f t="shared" si="0"/>
        <v>2</v>
      </c>
      <c r="AN58" s="9"/>
      <c r="AO58" s="9">
        <v>2</v>
      </c>
      <c r="AP58" s="3" t="s">
        <v>116</v>
      </c>
    </row>
    <row r="59" spans="1:42" ht="14.25" customHeight="1" thickTop="1" thickBot="1" x14ac:dyDescent="0.3">
      <c r="A59" s="7" t="s">
        <v>59</v>
      </c>
      <c r="B59" s="10">
        <v>1</v>
      </c>
      <c r="C59" s="10">
        <v>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9">
        <f t="shared" si="0"/>
        <v>2</v>
      </c>
      <c r="AN59" s="9"/>
      <c r="AO59" s="9">
        <v>2</v>
      </c>
      <c r="AP59" s="3" t="s">
        <v>117</v>
      </c>
    </row>
    <row r="60" spans="1:42" ht="16.5" customHeight="1" thickTop="1" thickBot="1" x14ac:dyDescent="0.3">
      <c r="A60" s="7"/>
      <c r="B60" s="9">
        <f>SUM(B2:B59)</f>
        <v>64</v>
      </c>
      <c r="C60" s="9">
        <f t="shared" ref="C60:AL60" si="1">SUM(C2:C59)</f>
        <v>23</v>
      </c>
      <c r="D60" s="9">
        <f t="shared" si="1"/>
        <v>30</v>
      </c>
      <c r="E60" s="9">
        <f t="shared" si="1"/>
        <v>1</v>
      </c>
      <c r="F60" s="9">
        <f t="shared" si="1"/>
        <v>17</v>
      </c>
      <c r="G60" s="9">
        <f t="shared" si="1"/>
        <v>7</v>
      </c>
      <c r="H60" s="9">
        <f t="shared" si="1"/>
        <v>11</v>
      </c>
      <c r="I60" s="9">
        <f t="shared" si="1"/>
        <v>7</v>
      </c>
      <c r="J60" s="9">
        <f t="shared" si="1"/>
        <v>4</v>
      </c>
      <c r="K60" s="9">
        <f t="shared" si="1"/>
        <v>14</v>
      </c>
      <c r="L60" s="9">
        <f t="shared" si="1"/>
        <v>4</v>
      </c>
      <c r="M60" s="9">
        <f t="shared" si="1"/>
        <v>7</v>
      </c>
      <c r="N60" s="9">
        <f t="shared" si="1"/>
        <v>3</v>
      </c>
      <c r="O60" s="9">
        <f t="shared" si="1"/>
        <v>6</v>
      </c>
      <c r="P60" s="9">
        <f t="shared" si="1"/>
        <v>0</v>
      </c>
      <c r="Q60" s="9">
        <f t="shared" si="1"/>
        <v>17</v>
      </c>
      <c r="R60" s="9">
        <f t="shared" si="1"/>
        <v>10</v>
      </c>
      <c r="S60" s="9">
        <f>SUM(S2:S59)</f>
        <v>0</v>
      </c>
      <c r="T60" s="9">
        <f t="shared" si="1"/>
        <v>2</v>
      </c>
      <c r="U60" s="9">
        <f t="shared" si="1"/>
        <v>2</v>
      </c>
      <c r="V60" s="9">
        <f t="shared" si="1"/>
        <v>2</v>
      </c>
      <c r="W60" s="9">
        <f t="shared" si="1"/>
        <v>6</v>
      </c>
      <c r="X60" s="9">
        <f t="shared" si="1"/>
        <v>2</v>
      </c>
      <c r="Y60" s="9">
        <f t="shared" si="1"/>
        <v>6</v>
      </c>
      <c r="Z60" s="9">
        <f t="shared" si="1"/>
        <v>1</v>
      </c>
      <c r="AA60" s="9">
        <f t="shared" si="1"/>
        <v>9</v>
      </c>
      <c r="AB60" s="9">
        <f t="shared" si="1"/>
        <v>2</v>
      </c>
      <c r="AC60" s="9">
        <f t="shared" si="1"/>
        <v>6</v>
      </c>
      <c r="AD60" s="9">
        <f t="shared" si="1"/>
        <v>30</v>
      </c>
      <c r="AE60" s="9">
        <f t="shared" si="1"/>
        <v>5</v>
      </c>
      <c r="AF60" s="9">
        <f t="shared" si="1"/>
        <v>4</v>
      </c>
      <c r="AG60" s="9">
        <f t="shared" si="1"/>
        <v>4</v>
      </c>
      <c r="AH60" s="9">
        <f t="shared" si="1"/>
        <v>7</v>
      </c>
      <c r="AI60" s="9">
        <f t="shared" si="1"/>
        <v>4</v>
      </c>
      <c r="AJ60" s="9">
        <f t="shared" si="1"/>
        <v>21</v>
      </c>
      <c r="AK60" s="9">
        <f t="shared" si="1"/>
        <v>1</v>
      </c>
      <c r="AL60" s="9">
        <f t="shared" si="1"/>
        <v>1</v>
      </c>
      <c r="AM60" s="9">
        <f>SUM(AM2:AM59)</f>
        <v>340</v>
      </c>
      <c r="AN60" s="9">
        <f>SUM(AN2:AN59)</f>
        <v>70</v>
      </c>
      <c r="AO60" s="9">
        <f>SUM(AO2:AO59)</f>
        <v>44</v>
      </c>
    </row>
    <row r="61" spans="1:42" ht="13.5" thickTop="1" x14ac:dyDescent="0.25">
      <c r="A61" s="3" t="s">
        <v>127</v>
      </c>
      <c r="AC61" s="6"/>
      <c r="AD61" s="6"/>
    </row>
    <row r="62" spans="1:42" x14ac:dyDescent="0.25">
      <c r="AC62" s="6"/>
      <c r="AD62" s="6"/>
    </row>
    <row r="63" spans="1:42" x14ac:dyDescent="0.25">
      <c r="AC63" s="6"/>
      <c r="AD63" s="6"/>
    </row>
    <row r="64" spans="1:42" ht="15" x14ac:dyDescent="0.25">
      <c r="A64" s="23" t="s">
        <v>129</v>
      </c>
      <c r="B64">
        <f>23+4+17+10+2+2+2+6+2+6+1+2</f>
        <v>77</v>
      </c>
      <c r="C64"/>
      <c r="D64"/>
      <c r="E64"/>
      <c r="F64"/>
      <c r="G64"/>
      <c r="H64"/>
      <c r="I64"/>
      <c r="J64"/>
      <c r="K64"/>
      <c r="L64"/>
      <c r="M64"/>
      <c r="AC64" s="6"/>
      <c r="AD64" s="6"/>
    </row>
    <row r="65" spans="1:30" ht="15" x14ac:dyDescent="0.25">
      <c r="A65" s="24" t="s">
        <v>108</v>
      </c>
      <c r="B65">
        <v>64</v>
      </c>
      <c r="C65"/>
      <c r="D65"/>
      <c r="E65"/>
      <c r="F65"/>
      <c r="G65"/>
      <c r="H65"/>
      <c r="I65"/>
      <c r="J65"/>
      <c r="K65"/>
      <c r="L65"/>
      <c r="M65"/>
      <c r="AC65" s="6"/>
      <c r="AD65" s="6"/>
    </row>
    <row r="66" spans="1:30" ht="15" x14ac:dyDescent="0.25">
      <c r="A66" s="23" t="s">
        <v>130</v>
      </c>
      <c r="B66">
        <f>30+9</f>
        <v>39</v>
      </c>
      <c r="C66"/>
      <c r="D66"/>
      <c r="E66"/>
      <c r="F66"/>
      <c r="G66"/>
      <c r="H66"/>
      <c r="I66"/>
      <c r="J66"/>
      <c r="K66"/>
      <c r="L66"/>
      <c r="M66"/>
      <c r="AC66" s="6"/>
      <c r="AD66" s="6"/>
    </row>
    <row r="67" spans="1:30" ht="15" x14ac:dyDescent="0.25">
      <c r="A67" s="25" t="s">
        <v>66</v>
      </c>
      <c r="B67">
        <f>7+11+14+6+1</f>
        <v>39</v>
      </c>
      <c r="C67"/>
      <c r="D67"/>
      <c r="E67"/>
      <c r="F67"/>
      <c r="G67"/>
      <c r="H67"/>
      <c r="I67"/>
      <c r="J67"/>
      <c r="K67"/>
      <c r="L67"/>
      <c r="M67"/>
      <c r="AC67" s="6"/>
      <c r="AD67" s="6"/>
    </row>
    <row r="68" spans="1:30" ht="15" x14ac:dyDescent="0.25">
      <c r="A68" s="25" t="s">
        <v>133</v>
      </c>
      <c r="B68">
        <f>30+1</f>
        <v>31</v>
      </c>
      <c r="C68"/>
      <c r="D68"/>
      <c r="E68"/>
      <c r="F68"/>
      <c r="G68"/>
      <c r="H68"/>
      <c r="I68"/>
      <c r="J68"/>
      <c r="K68"/>
      <c r="L68"/>
      <c r="M68"/>
      <c r="AC68" s="6"/>
      <c r="AD68" s="6"/>
    </row>
    <row r="69" spans="1:30" ht="15" x14ac:dyDescent="0.25">
      <c r="A69" s="25" t="s">
        <v>131</v>
      </c>
      <c r="B69">
        <f>3+6+21</f>
        <v>30</v>
      </c>
      <c r="C69"/>
      <c r="D69"/>
      <c r="E69"/>
      <c r="F69"/>
      <c r="G69"/>
      <c r="H69"/>
      <c r="I69"/>
      <c r="J69"/>
      <c r="K69"/>
      <c r="L69"/>
      <c r="M69"/>
      <c r="AC69" s="6"/>
      <c r="AD69" s="6"/>
    </row>
    <row r="70" spans="1:30" ht="15" x14ac:dyDescent="0.25">
      <c r="A70" s="25" t="s">
        <v>134</v>
      </c>
      <c r="B70">
        <f>7+5+7+4</f>
        <v>23</v>
      </c>
      <c r="C70"/>
      <c r="D70"/>
      <c r="E70"/>
      <c r="F70"/>
      <c r="G70"/>
      <c r="H70"/>
      <c r="I70"/>
      <c r="J70"/>
      <c r="K70"/>
      <c r="L70"/>
      <c r="M70"/>
      <c r="AC70" s="6"/>
      <c r="AD70" s="6"/>
    </row>
    <row r="71" spans="1:30" ht="15" x14ac:dyDescent="0.25">
      <c r="A71" s="25" t="s">
        <v>118</v>
      </c>
      <c r="B71">
        <v>17</v>
      </c>
      <c r="C71"/>
      <c r="D71"/>
      <c r="E71"/>
      <c r="F71"/>
      <c r="G71"/>
      <c r="H71"/>
      <c r="I71"/>
      <c r="J71"/>
      <c r="K71"/>
      <c r="L71"/>
      <c r="M71"/>
      <c r="AC71" s="6"/>
      <c r="AD71" s="6"/>
    </row>
    <row r="72" spans="1:30" ht="15" x14ac:dyDescent="0.25">
      <c r="A72" s="25" t="s">
        <v>132</v>
      </c>
      <c r="B72">
        <f>7+4</f>
        <v>11</v>
      </c>
      <c r="C72"/>
      <c r="D72"/>
      <c r="E72"/>
      <c r="F72"/>
      <c r="G72"/>
      <c r="H72"/>
      <c r="I72"/>
      <c r="J72"/>
      <c r="K72"/>
      <c r="L72"/>
      <c r="M72"/>
      <c r="AC72" s="6"/>
      <c r="AD72" s="6"/>
    </row>
    <row r="73" spans="1:30" ht="15" x14ac:dyDescent="0.25">
      <c r="A73" s="25" t="s">
        <v>135</v>
      </c>
      <c r="B73">
        <f>1+4+4</f>
        <v>9</v>
      </c>
      <c r="C73"/>
      <c r="D73"/>
      <c r="E73"/>
      <c r="F73"/>
      <c r="G73"/>
      <c r="H73"/>
      <c r="I73"/>
      <c r="J73"/>
      <c r="K73"/>
      <c r="L73"/>
      <c r="M73"/>
      <c r="AC73" s="6"/>
      <c r="AD73" s="6"/>
    </row>
    <row r="74" spans="1:30" ht="15" x14ac:dyDescent="0.25">
      <c r="A74" s="23"/>
      <c r="B74"/>
      <c r="C74"/>
      <c r="D74"/>
      <c r="E74"/>
      <c r="F74"/>
      <c r="G74"/>
      <c r="H74"/>
      <c r="I74"/>
      <c r="J74"/>
      <c r="K74"/>
      <c r="L74"/>
      <c r="M74"/>
      <c r="AC74" s="6"/>
      <c r="AD74" s="6"/>
    </row>
    <row r="75" spans="1:30" ht="15" x14ac:dyDescent="0.25">
      <c r="A75" s="23"/>
      <c r="B75"/>
      <c r="C75"/>
      <c r="D75"/>
      <c r="E75"/>
      <c r="F75"/>
      <c r="G75"/>
      <c r="H75"/>
      <c r="I75"/>
      <c r="J75"/>
      <c r="K75"/>
      <c r="L75"/>
      <c r="M75"/>
      <c r="AC75" s="6"/>
      <c r="AD75" s="6"/>
    </row>
    <row r="76" spans="1:30" ht="15" x14ac:dyDescent="0.25">
      <c r="A76" s="23"/>
      <c r="B76"/>
      <c r="C76"/>
      <c r="D76"/>
      <c r="E76"/>
      <c r="F76"/>
      <c r="G76"/>
      <c r="H76"/>
      <c r="I76"/>
      <c r="J76"/>
      <c r="K76"/>
      <c r="L76"/>
      <c r="M76"/>
      <c r="AC76" s="6"/>
      <c r="AD76" s="6"/>
    </row>
    <row r="77" spans="1:30" ht="15" x14ac:dyDescent="0.25">
      <c r="A77" s="23"/>
      <c r="B77"/>
      <c r="C77"/>
      <c r="D77"/>
      <c r="E77"/>
      <c r="F77"/>
      <c r="G77"/>
      <c r="H77"/>
      <c r="I77"/>
      <c r="J77"/>
      <c r="K77"/>
      <c r="L77"/>
      <c r="M77"/>
      <c r="AC77" s="6"/>
      <c r="AD77" s="6"/>
    </row>
    <row r="78" spans="1:30" ht="15" x14ac:dyDescent="0.25">
      <c r="A78" s="23"/>
      <c r="B78"/>
      <c r="C78"/>
      <c r="D78"/>
      <c r="E78"/>
      <c r="F78"/>
      <c r="G78"/>
      <c r="H78"/>
      <c r="I78"/>
      <c r="J78"/>
      <c r="K78"/>
      <c r="L78"/>
      <c r="M78"/>
      <c r="AC78" s="6"/>
      <c r="AD78" s="6"/>
    </row>
    <row r="79" spans="1:30" ht="15" x14ac:dyDescent="0.25">
      <c r="A79" s="23"/>
      <c r="B79"/>
      <c r="C79"/>
      <c r="D79"/>
      <c r="E79"/>
      <c r="F79"/>
      <c r="G79"/>
      <c r="H79"/>
      <c r="I79"/>
      <c r="J79"/>
      <c r="K79"/>
      <c r="L79"/>
      <c r="M79"/>
      <c r="AC79" s="6"/>
      <c r="AD79" s="6"/>
    </row>
    <row r="80" spans="1:30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13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</sheetData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workbookViewId="0">
      <selection activeCell="U14" sqref="U14"/>
    </sheetView>
  </sheetViews>
  <sheetFormatPr defaultColWidth="5.7109375" defaultRowHeight="16.5" customHeight="1" x14ac:dyDescent="0.25"/>
  <cols>
    <col min="1" max="1" width="22" style="29" customWidth="1"/>
    <col min="2" max="19" width="7.140625" style="27" customWidth="1"/>
    <col min="20" max="20" width="29.85546875" style="28" customWidth="1"/>
    <col min="21" max="16384" width="5.7109375" style="27"/>
  </cols>
  <sheetData>
    <row r="1" spans="1:20" ht="79.5" customHeight="1" thickTop="1" thickBot="1" x14ac:dyDescent="0.3">
      <c r="A1" s="35" t="s">
        <v>119</v>
      </c>
      <c r="B1" s="8" t="s">
        <v>181</v>
      </c>
      <c r="C1" s="8" t="s">
        <v>180</v>
      </c>
      <c r="D1" s="8" t="s">
        <v>179</v>
      </c>
      <c r="E1" s="8" t="s">
        <v>178</v>
      </c>
      <c r="F1" s="8" t="s">
        <v>177</v>
      </c>
      <c r="G1" s="8" t="s">
        <v>176</v>
      </c>
      <c r="H1" s="8" t="s">
        <v>175</v>
      </c>
      <c r="I1" s="8" t="s">
        <v>174</v>
      </c>
      <c r="J1" s="8" t="s">
        <v>173</v>
      </c>
      <c r="K1" s="8" t="s">
        <v>172</v>
      </c>
      <c r="L1" s="8" t="s">
        <v>171</v>
      </c>
      <c r="M1" s="8" t="s">
        <v>170</v>
      </c>
      <c r="N1" s="8" t="s">
        <v>169</v>
      </c>
      <c r="O1" s="8" t="s">
        <v>168</v>
      </c>
      <c r="P1" s="8" t="s">
        <v>67</v>
      </c>
      <c r="Q1" s="8" t="s">
        <v>167</v>
      </c>
      <c r="R1" s="8" t="s">
        <v>166</v>
      </c>
      <c r="S1" s="8" t="s">
        <v>165</v>
      </c>
      <c r="T1" s="37" t="s">
        <v>164</v>
      </c>
    </row>
    <row r="2" spans="1:20" ht="14.25" thickTop="1" thickBot="1" x14ac:dyDescent="0.3">
      <c r="A2" s="35" t="s">
        <v>2</v>
      </c>
      <c r="B2" s="34" t="s">
        <v>153</v>
      </c>
      <c r="C2" s="33"/>
      <c r="D2" s="34" t="s">
        <v>153</v>
      </c>
      <c r="E2" s="34" t="s">
        <v>153</v>
      </c>
      <c r="F2" s="33"/>
      <c r="G2" s="34" t="s">
        <v>153</v>
      </c>
      <c r="H2" s="34" t="s">
        <v>153</v>
      </c>
      <c r="I2" s="34" t="s">
        <v>153</v>
      </c>
      <c r="J2" s="33"/>
      <c r="K2" s="34" t="s">
        <v>153</v>
      </c>
      <c r="L2" s="33"/>
      <c r="M2" s="34" t="s">
        <v>153</v>
      </c>
      <c r="N2" s="33"/>
      <c r="O2" s="33"/>
      <c r="P2" s="33"/>
      <c r="Q2" s="33"/>
      <c r="R2" s="33"/>
      <c r="S2" s="33"/>
      <c r="T2" s="32" t="s">
        <v>163</v>
      </c>
    </row>
    <row r="3" spans="1:20" ht="14.25" thickTop="1" thickBot="1" x14ac:dyDescent="0.3">
      <c r="A3" s="35" t="s">
        <v>3</v>
      </c>
      <c r="B3" s="33"/>
      <c r="C3" s="34" t="s">
        <v>153</v>
      </c>
      <c r="D3" s="33"/>
      <c r="E3" s="33"/>
      <c r="F3" s="34" t="s">
        <v>153</v>
      </c>
      <c r="G3" s="34" t="s">
        <v>153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2"/>
    </row>
    <row r="4" spans="1:20" ht="14.25" thickTop="1" thickBot="1" x14ac:dyDescent="0.3">
      <c r="A4" s="35" t="s">
        <v>4</v>
      </c>
      <c r="B4" s="36"/>
      <c r="C4" s="34" t="s">
        <v>153</v>
      </c>
      <c r="D4" s="33"/>
      <c r="E4" s="34" t="s">
        <v>153</v>
      </c>
      <c r="F4" s="33"/>
      <c r="G4" s="34" t="s">
        <v>153</v>
      </c>
      <c r="H4" s="33"/>
      <c r="I4" s="34" t="s">
        <v>153</v>
      </c>
      <c r="J4" s="33"/>
      <c r="K4" s="33"/>
      <c r="L4" s="34" t="s">
        <v>153</v>
      </c>
      <c r="M4" s="34" t="s">
        <v>153</v>
      </c>
      <c r="N4" s="34" t="s">
        <v>153</v>
      </c>
      <c r="O4" s="34" t="s">
        <v>153</v>
      </c>
      <c r="P4" s="33"/>
      <c r="Q4" s="33"/>
      <c r="R4" s="33"/>
      <c r="S4" s="33"/>
      <c r="T4" s="32"/>
    </row>
    <row r="5" spans="1:20" ht="14.25" thickTop="1" thickBot="1" x14ac:dyDescent="0.3">
      <c r="A5" s="35" t="s">
        <v>5</v>
      </c>
      <c r="B5" s="34" t="s">
        <v>153</v>
      </c>
      <c r="C5" s="33"/>
      <c r="D5" s="33"/>
      <c r="E5" s="33"/>
      <c r="F5" s="34" t="s">
        <v>153</v>
      </c>
      <c r="G5" s="33"/>
      <c r="H5" s="34" t="s">
        <v>153</v>
      </c>
      <c r="I5" s="34" t="s">
        <v>153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2" t="s">
        <v>162</v>
      </c>
    </row>
    <row r="6" spans="1:20" ht="14.25" thickTop="1" thickBot="1" x14ac:dyDescent="0.3">
      <c r="A6" s="35" t="s">
        <v>6</v>
      </c>
      <c r="B6" s="34" t="s">
        <v>153</v>
      </c>
      <c r="C6" s="34" t="s">
        <v>153</v>
      </c>
      <c r="D6" s="33"/>
      <c r="E6" s="33"/>
      <c r="F6" s="34" t="s">
        <v>153</v>
      </c>
      <c r="G6" s="33"/>
      <c r="H6" s="34" t="s">
        <v>153</v>
      </c>
      <c r="I6" s="34" t="s">
        <v>153</v>
      </c>
      <c r="J6" s="33"/>
      <c r="K6" s="33"/>
      <c r="L6" s="34" t="s">
        <v>153</v>
      </c>
      <c r="M6" s="34" t="s">
        <v>153</v>
      </c>
      <c r="N6" s="33"/>
      <c r="O6" s="33"/>
      <c r="P6" s="34" t="s">
        <v>153</v>
      </c>
      <c r="Q6" s="33"/>
      <c r="R6" s="33"/>
      <c r="S6" s="34" t="s">
        <v>153</v>
      </c>
      <c r="T6" s="32" t="s">
        <v>161</v>
      </c>
    </row>
    <row r="7" spans="1:20" ht="14.25" thickTop="1" thickBot="1" x14ac:dyDescent="0.3">
      <c r="A7" s="35" t="s">
        <v>7</v>
      </c>
      <c r="B7" s="34" t="s">
        <v>153</v>
      </c>
      <c r="C7" s="33"/>
      <c r="D7" s="33"/>
      <c r="E7" s="34" t="s">
        <v>153</v>
      </c>
      <c r="F7" s="33"/>
      <c r="G7" s="33"/>
      <c r="H7" s="33"/>
      <c r="I7" s="34" t="s">
        <v>153</v>
      </c>
      <c r="J7" s="33"/>
      <c r="K7" s="33"/>
      <c r="L7" s="34" t="s">
        <v>153</v>
      </c>
      <c r="M7" s="33"/>
      <c r="N7" s="33"/>
      <c r="O7" s="33"/>
      <c r="P7" s="33"/>
      <c r="Q7" s="33"/>
      <c r="R7" s="33"/>
      <c r="S7" s="33"/>
      <c r="T7" s="32" t="s">
        <v>160</v>
      </c>
    </row>
    <row r="8" spans="1:20" ht="27" thickTop="1" thickBot="1" x14ac:dyDescent="0.3">
      <c r="A8" s="35" t="s">
        <v>8</v>
      </c>
      <c r="B8" s="33"/>
      <c r="C8" s="34" t="s">
        <v>153</v>
      </c>
      <c r="D8" s="33"/>
      <c r="E8" s="33"/>
      <c r="F8" s="33"/>
      <c r="G8" s="33"/>
      <c r="H8" s="33"/>
      <c r="I8" s="33"/>
      <c r="J8" s="33"/>
      <c r="K8" s="33"/>
      <c r="L8" s="33"/>
      <c r="M8" s="34" t="s">
        <v>153</v>
      </c>
      <c r="N8" s="33"/>
      <c r="O8" s="33"/>
      <c r="P8" s="33"/>
      <c r="Q8" s="33"/>
      <c r="R8" s="33"/>
      <c r="S8" s="33"/>
      <c r="T8" s="32" t="s">
        <v>159</v>
      </c>
    </row>
    <row r="9" spans="1:20" ht="14.25" thickTop="1" thickBot="1" x14ac:dyDescent="0.3">
      <c r="A9" s="35" t="s">
        <v>9</v>
      </c>
      <c r="B9" s="33"/>
      <c r="C9" s="33"/>
      <c r="D9" s="33"/>
      <c r="E9" s="33"/>
      <c r="F9" s="34"/>
      <c r="G9" s="34"/>
      <c r="H9" s="34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2"/>
    </row>
    <row r="10" spans="1:20" ht="14.25" thickTop="1" thickBot="1" x14ac:dyDescent="0.3">
      <c r="A10" s="35" t="s">
        <v>10</v>
      </c>
      <c r="B10" s="34"/>
      <c r="C10" s="33"/>
      <c r="D10" s="33"/>
      <c r="E10" s="33"/>
      <c r="F10" s="33"/>
      <c r="G10" s="34"/>
      <c r="H10" s="34"/>
      <c r="I10" s="34"/>
      <c r="J10" s="33"/>
      <c r="K10" s="33"/>
      <c r="L10" s="33"/>
      <c r="M10" s="34" t="s">
        <v>153</v>
      </c>
      <c r="N10" s="33"/>
      <c r="O10" s="33"/>
      <c r="P10" s="33"/>
      <c r="Q10" s="33"/>
      <c r="R10" s="33"/>
      <c r="S10" s="33"/>
      <c r="T10" s="32" t="s">
        <v>158</v>
      </c>
    </row>
    <row r="11" spans="1:20" ht="14.25" thickTop="1" thickBot="1" x14ac:dyDescent="0.3">
      <c r="A11" s="35" t="s">
        <v>11</v>
      </c>
      <c r="B11" s="34"/>
      <c r="C11" s="34"/>
      <c r="D11" s="34"/>
      <c r="E11" s="33"/>
      <c r="F11" s="33"/>
      <c r="G11" s="33"/>
      <c r="H11" s="33"/>
      <c r="I11" s="33"/>
      <c r="J11" s="33"/>
      <c r="K11" s="33"/>
      <c r="L11" s="34"/>
      <c r="M11" s="34" t="s">
        <v>153</v>
      </c>
      <c r="N11" s="34" t="s">
        <v>153</v>
      </c>
      <c r="O11" s="33"/>
      <c r="P11" s="33"/>
      <c r="Q11" s="34" t="s">
        <v>153</v>
      </c>
      <c r="R11" s="33"/>
      <c r="S11" s="34" t="s">
        <v>153</v>
      </c>
      <c r="T11" s="32" t="s">
        <v>157</v>
      </c>
    </row>
    <row r="12" spans="1:20" ht="27" thickTop="1" thickBot="1" x14ac:dyDescent="0.3">
      <c r="A12" s="35" t="s">
        <v>12</v>
      </c>
      <c r="B12" s="34"/>
      <c r="C12" s="33"/>
      <c r="D12" s="34"/>
      <c r="E12" s="33"/>
      <c r="F12" s="33"/>
      <c r="G12" s="34"/>
      <c r="H12" s="34"/>
      <c r="I12" s="34"/>
      <c r="J12" s="33"/>
      <c r="K12" s="33"/>
      <c r="L12" s="33"/>
      <c r="M12" s="33"/>
      <c r="N12" s="34" t="s">
        <v>153</v>
      </c>
      <c r="O12" s="34" t="s">
        <v>153</v>
      </c>
      <c r="P12" s="33"/>
      <c r="Q12" s="33"/>
      <c r="R12" s="33"/>
      <c r="S12" s="33"/>
      <c r="T12" s="32" t="s">
        <v>156</v>
      </c>
    </row>
    <row r="13" spans="1:20" ht="14.25" thickTop="1" thickBot="1" x14ac:dyDescent="0.3">
      <c r="A13" s="35" t="s">
        <v>13</v>
      </c>
      <c r="B13" s="33"/>
      <c r="C13" s="33"/>
      <c r="D13" s="34"/>
      <c r="E13" s="33"/>
      <c r="F13" s="33"/>
      <c r="G13" s="33"/>
      <c r="H13" s="34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2"/>
    </row>
    <row r="14" spans="1:20" ht="14.25" thickTop="1" thickBot="1" x14ac:dyDescent="0.3">
      <c r="A14" s="35" t="s">
        <v>14</v>
      </c>
      <c r="B14" s="34"/>
      <c r="C14" s="34"/>
      <c r="D14" s="34"/>
      <c r="E14" s="33"/>
      <c r="F14" s="33"/>
      <c r="G14" s="34"/>
      <c r="H14" s="34"/>
      <c r="I14" s="33"/>
      <c r="J14" s="33"/>
      <c r="K14" s="33"/>
      <c r="L14" s="34"/>
      <c r="M14" s="33"/>
      <c r="N14" s="33"/>
      <c r="O14" s="33"/>
      <c r="P14" s="33"/>
      <c r="Q14" s="33"/>
      <c r="R14" s="33"/>
      <c r="S14" s="33"/>
      <c r="T14" s="32" t="s">
        <v>155</v>
      </c>
    </row>
    <row r="15" spans="1:20" ht="14.25" thickTop="1" thickBot="1" x14ac:dyDescent="0.3">
      <c r="A15" s="35" t="s">
        <v>15</v>
      </c>
      <c r="B15" s="33"/>
      <c r="C15" s="33"/>
      <c r="D15" s="33"/>
      <c r="E15" s="33"/>
      <c r="F15" s="34"/>
      <c r="G15" s="34"/>
      <c r="H15" s="33"/>
      <c r="I15" s="34"/>
      <c r="J15" s="33"/>
      <c r="K15" s="33"/>
      <c r="L15" s="34"/>
      <c r="M15" s="33"/>
      <c r="N15" s="34" t="s">
        <v>153</v>
      </c>
      <c r="O15" s="33"/>
      <c r="P15" s="33"/>
      <c r="Q15" s="33"/>
      <c r="R15" s="33"/>
      <c r="S15" s="33"/>
      <c r="T15" s="32"/>
    </row>
    <row r="16" spans="1:20" ht="14.25" thickTop="1" thickBot="1" x14ac:dyDescent="0.3">
      <c r="A16" s="35" t="s">
        <v>16</v>
      </c>
      <c r="B16" s="34"/>
      <c r="C16" s="33"/>
      <c r="D16" s="33"/>
      <c r="E16" s="33"/>
      <c r="F16" s="33"/>
      <c r="G16" s="33"/>
      <c r="H16" s="34"/>
      <c r="I16" s="33"/>
      <c r="J16" s="34"/>
      <c r="K16" s="33"/>
      <c r="L16" s="33"/>
      <c r="M16" s="33"/>
      <c r="N16" s="33"/>
      <c r="O16" s="33"/>
      <c r="P16" s="34" t="s">
        <v>153</v>
      </c>
      <c r="Q16" s="33"/>
      <c r="R16" s="33"/>
      <c r="S16" s="33"/>
      <c r="T16" s="32"/>
    </row>
    <row r="17" spans="1:20" ht="39.75" thickTop="1" thickBot="1" x14ac:dyDescent="0.3">
      <c r="A17" s="35" t="s">
        <v>17</v>
      </c>
      <c r="B17" s="34"/>
      <c r="C17" s="33"/>
      <c r="D17" s="34"/>
      <c r="E17" s="33"/>
      <c r="F17" s="33"/>
      <c r="G17" s="34"/>
      <c r="H17" s="34"/>
      <c r="I17" s="34"/>
      <c r="J17" s="34"/>
      <c r="K17" s="34"/>
      <c r="L17" s="34"/>
      <c r="M17" s="34"/>
      <c r="N17" s="33"/>
      <c r="O17" s="33"/>
      <c r="P17" s="34" t="s">
        <v>153</v>
      </c>
      <c r="Q17" s="34" t="s">
        <v>153</v>
      </c>
      <c r="R17" s="33"/>
      <c r="S17" s="33"/>
      <c r="T17" s="32" t="s">
        <v>154</v>
      </c>
    </row>
    <row r="18" spans="1:20" ht="14.25" thickTop="1" thickBot="1" x14ac:dyDescent="0.3">
      <c r="A18" s="35" t="s">
        <v>18</v>
      </c>
      <c r="B18" s="33"/>
      <c r="C18" s="34"/>
      <c r="D18" s="33"/>
      <c r="E18" s="34"/>
      <c r="F18" s="34"/>
      <c r="G18" s="33"/>
      <c r="H18" s="34"/>
      <c r="I18" s="34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2"/>
    </row>
    <row r="19" spans="1:20" ht="14.25" thickTop="1" thickBot="1" x14ac:dyDescent="0.3">
      <c r="A19" s="35" t="s">
        <v>19</v>
      </c>
      <c r="B19" s="33"/>
      <c r="C19" s="33"/>
      <c r="D19" s="33"/>
      <c r="E19" s="33"/>
      <c r="F19" s="33"/>
      <c r="G19" s="34"/>
      <c r="H19" s="34"/>
      <c r="I19" s="33"/>
      <c r="J19" s="33"/>
      <c r="K19" s="33"/>
      <c r="L19" s="33"/>
      <c r="M19" s="33"/>
      <c r="N19" s="33"/>
      <c r="O19" s="33"/>
      <c r="P19" s="33"/>
      <c r="Q19" s="34" t="s">
        <v>153</v>
      </c>
      <c r="R19" s="33"/>
      <c r="S19" s="33"/>
      <c r="T19" s="32"/>
    </row>
    <row r="20" spans="1:20" ht="14.25" thickTop="1" thickBot="1" x14ac:dyDescent="0.3">
      <c r="A20" s="35" t="s">
        <v>20</v>
      </c>
      <c r="B20" s="34"/>
      <c r="C20" s="33"/>
      <c r="D20" s="33"/>
      <c r="E20" s="33"/>
      <c r="F20" s="33"/>
      <c r="G20" s="33"/>
      <c r="H20" s="3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2"/>
    </row>
    <row r="21" spans="1:20" ht="14.25" thickTop="1" thickBot="1" x14ac:dyDescent="0.3">
      <c r="A21" s="35" t="s">
        <v>21</v>
      </c>
      <c r="B21" s="33"/>
      <c r="C21" s="33"/>
      <c r="D21" s="33"/>
      <c r="E21" s="33"/>
      <c r="F21" s="34"/>
      <c r="G21" s="33"/>
      <c r="H21" s="33"/>
      <c r="I21" s="34"/>
      <c r="J21" s="33"/>
      <c r="K21" s="33"/>
      <c r="L21" s="34"/>
      <c r="M21" s="33"/>
      <c r="N21" s="33"/>
      <c r="O21" s="33"/>
      <c r="P21" s="33"/>
      <c r="Q21" s="33"/>
      <c r="R21" s="33"/>
      <c r="S21" s="33"/>
      <c r="T21" s="32"/>
    </row>
    <row r="22" spans="1:20" ht="14.25" thickTop="1" thickBot="1" x14ac:dyDescent="0.3">
      <c r="A22" s="35" t="s">
        <v>22</v>
      </c>
      <c r="B22" s="34"/>
      <c r="C22" s="33"/>
      <c r="D22" s="33"/>
      <c r="E22" s="33"/>
      <c r="F22" s="33"/>
      <c r="G22" s="33"/>
      <c r="H22" s="33"/>
      <c r="I22" s="34"/>
      <c r="J22" s="34"/>
      <c r="K22" s="34"/>
      <c r="L22" s="33"/>
      <c r="M22" s="33"/>
      <c r="N22" s="33"/>
      <c r="O22" s="33"/>
      <c r="P22" s="33"/>
      <c r="Q22" s="33"/>
      <c r="R22" s="33"/>
      <c r="S22" s="33"/>
      <c r="T22" s="32" t="s">
        <v>152</v>
      </c>
    </row>
    <row r="23" spans="1:20" ht="14.25" thickTop="1" thickBot="1" x14ac:dyDescent="0.3">
      <c r="A23" s="35" t="s">
        <v>23</v>
      </c>
      <c r="B23" s="34"/>
      <c r="C23" s="34"/>
      <c r="D23" s="33"/>
      <c r="E23" s="33"/>
      <c r="F23" s="34"/>
      <c r="G23" s="34"/>
      <c r="H23" s="34"/>
      <c r="I23" s="34"/>
      <c r="J23" s="33"/>
      <c r="K23" s="33"/>
      <c r="L23" s="33"/>
      <c r="M23" s="34"/>
      <c r="N23" s="33"/>
      <c r="O23" s="33"/>
      <c r="P23" s="33"/>
      <c r="Q23" s="33"/>
      <c r="R23" s="33"/>
      <c r="S23" s="33"/>
      <c r="T23" s="32"/>
    </row>
    <row r="24" spans="1:20" ht="14.25" thickTop="1" thickBot="1" x14ac:dyDescent="0.3">
      <c r="A24" s="35" t="s">
        <v>24</v>
      </c>
      <c r="B24" s="33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4"/>
      <c r="O24" s="33"/>
      <c r="P24" s="33"/>
      <c r="Q24" s="33"/>
      <c r="R24" s="33"/>
      <c r="S24" s="33"/>
      <c r="T24" s="32" t="s">
        <v>151</v>
      </c>
    </row>
    <row r="25" spans="1:20" ht="14.25" thickTop="1" thickBot="1" x14ac:dyDescent="0.3">
      <c r="A25" s="35" t="s">
        <v>25</v>
      </c>
      <c r="B25" s="33"/>
      <c r="C25" s="34"/>
      <c r="D25" s="33"/>
      <c r="E25" s="33"/>
      <c r="F25" s="34"/>
      <c r="G25" s="34"/>
      <c r="H25" s="34"/>
      <c r="I25" s="33"/>
      <c r="J25" s="33"/>
      <c r="K25" s="33"/>
      <c r="L25" s="33"/>
      <c r="M25" s="33"/>
      <c r="N25" s="34"/>
      <c r="O25" s="33"/>
      <c r="P25" s="33"/>
      <c r="Q25" s="33"/>
      <c r="R25" s="33"/>
      <c r="S25" s="33"/>
      <c r="T25" s="32" t="s">
        <v>150</v>
      </c>
    </row>
    <row r="26" spans="1:20" ht="14.25" thickTop="1" thickBot="1" x14ac:dyDescent="0.3">
      <c r="A26" s="35" t="s">
        <v>26</v>
      </c>
      <c r="B26" s="34"/>
      <c r="C26" s="34"/>
      <c r="D26" s="33"/>
      <c r="E26" s="33"/>
      <c r="F26" s="34"/>
      <c r="G26" s="33"/>
      <c r="H26" s="33"/>
      <c r="I26" s="33"/>
      <c r="J26" s="33"/>
      <c r="K26" s="33"/>
      <c r="L26" s="33"/>
      <c r="M26" s="34"/>
      <c r="N26" s="33"/>
      <c r="O26" s="33"/>
      <c r="P26" s="33"/>
      <c r="Q26" s="33"/>
      <c r="R26" s="33"/>
      <c r="S26" s="33"/>
      <c r="T26" s="32"/>
    </row>
    <row r="27" spans="1:20" ht="14.25" thickTop="1" thickBot="1" x14ac:dyDescent="0.3">
      <c r="A27" s="35" t="s">
        <v>27</v>
      </c>
      <c r="B27" s="33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4"/>
      <c r="N27" s="33"/>
      <c r="O27" s="33"/>
      <c r="P27" s="33"/>
      <c r="Q27" s="33"/>
      <c r="R27" s="33"/>
      <c r="S27" s="33"/>
      <c r="T27" s="32"/>
    </row>
    <row r="28" spans="1:20" ht="14.25" thickTop="1" thickBot="1" x14ac:dyDescent="0.3">
      <c r="A28" s="35" t="s">
        <v>28</v>
      </c>
      <c r="B28" s="34"/>
      <c r="C28" s="33"/>
      <c r="D28" s="33"/>
      <c r="E28" s="33"/>
      <c r="F28" s="33"/>
      <c r="G28" s="33"/>
      <c r="H28" s="34"/>
      <c r="I28" s="34"/>
      <c r="J28" s="33"/>
      <c r="K28" s="33"/>
      <c r="L28" s="34"/>
      <c r="M28" s="33"/>
      <c r="N28" s="34"/>
      <c r="O28" s="33"/>
      <c r="P28" s="33"/>
      <c r="Q28" s="33"/>
      <c r="R28" s="33"/>
      <c r="S28" s="33"/>
      <c r="T28" s="32"/>
    </row>
    <row r="29" spans="1:20" ht="14.25" thickTop="1" thickBot="1" x14ac:dyDescent="0.3">
      <c r="A29" s="35" t="s">
        <v>29</v>
      </c>
      <c r="B29" s="33"/>
      <c r="C29" s="34"/>
      <c r="D29" s="34"/>
      <c r="E29" s="33"/>
      <c r="F29" s="34"/>
      <c r="G29" s="34"/>
      <c r="H29" s="34"/>
      <c r="I29" s="33"/>
      <c r="J29" s="33"/>
      <c r="K29" s="33"/>
      <c r="L29" s="33"/>
      <c r="M29" s="33"/>
      <c r="N29" s="33"/>
      <c r="O29" s="34"/>
      <c r="P29" s="33"/>
      <c r="Q29" s="33"/>
      <c r="R29" s="33"/>
      <c r="S29" s="34"/>
      <c r="T29" s="32"/>
    </row>
    <row r="30" spans="1:20" ht="14.25" thickTop="1" thickBot="1" x14ac:dyDescent="0.3">
      <c r="A30" s="35" t="s">
        <v>30</v>
      </c>
      <c r="B30" s="34"/>
      <c r="C30" s="33"/>
      <c r="D30" s="34"/>
      <c r="E30" s="34"/>
      <c r="F30" s="33"/>
      <c r="G30" s="33"/>
      <c r="H30" s="33"/>
      <c r="I30" s="34"/>
      <c r="J30" s="33"/>
      <c r="K30" s="33"/>
      <c r="L30" s="34"/>
      <c r="M30" s="33"/>
      <c r="N30" s="34"/>
      <c r="O30" s="34"/>
      <c r="P30" s="33"/>
      <c r="Q30" s="33"/>
      <c r="R30" s="33"/>
      <c r="S30" s="33"/>
      <c r="T30" s="32"/>
    </row>
    <row r="31" spans="1:20" ht="14.25" thickTop="1" thickBot="1" x14ac:dyDescent="0.3">
      <c r="A31" s="35" t="s">
        <v>31</v>
      </c>
      <c r="B31" s="34"/>
      <c r="C31" s="34"/>
      <c r="D31" s="34"/>
      <c r="E31" s="33"/>
      <c r="F31" s="34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2"/>
    </row>
    <row r="32" spans="1:20" ht="14.25" thickTop="1" thickBot="1" x14ac:dyDescent="0.3">
      <c r="A32" s="35" t="s">
        <v>32</v>
      </c>
      <c r="B32" s="33"/>
      <c r="C32" s="34"/>
      <c r="D32" s="33"/>
      <c r="E32" s="33"/>
      <c r="F32" s="33"/>
      <c r="G32" s="34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2" t="s">
        <v>149</v>
      </c>
    </row>
    <row r="33" spans="1:20" ht="14.25" thickTop="1" thickBot="1" x14ac:dyDescent="0.3">
      <c r="A33" s="35" t="s">
        <v>33</v>
      </c>
      <c r="B33" s="33"/>
      <c r="C33" s="33"/>
      <c r="D33" s="33"/>
      <c r="E33" s="33"/>
      <c r="F33" s="33"/>
      <c r="G33" s="34"/>
      <c r="H33" s="34"/>
      <c r="I33" s="34"/>
      <c r="J33" s="33"/>
      <c r="K33" s="33"/>
      <c r="L33" s="34"/>
      <c r="M33" s="33"/>
      <c r="N33" s="33"/>
      <c r="O33" s="33"/>
      <c r="P33" s="33"/>
      <c r="Q33" s="33"/>
      <c r="R33" s="33"/>
      <c r="S33" s="33"/>
      <c r="T33" s="32"/>
    </row>
    <row r="34" spans="1:20" ht="14.25" thickTop="1" thickBot="1" x14ac:dyDescent="0.3">
      <c r="A34" s="35" t="s">
        <v>34</v>
      </c>
      <c r="B34" s="33"/>
      <c r="C34" s="34"/>
      <c r="D34" s="33"/>
      <c r="E34" s="34"/>
      <c r="F34" s="34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2"/>
    </row>
    <row r="35" spans="1:20" ht="14.25" thickTop="1" thickBot="1" x14ac:dyDescent="0.3">
      <c r="A35" s="35" t="s">
        <v>35</v>
      </c>
      <c r="B35" s="34"/>
      <c r="C35" s="34"/>
      <c r="D35" s="33"/>
      <c r="E35" s="33"/>
      <c r="F35" s="34"/>
      <c r="G35" s="34"/>
      <c r="H35" s="33"/>
      <c r="I35" s="34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2" t="s">
        <v>148</v>
      </c>
    </row>
    <row r="36" spans="1:20" ht="14.25" thickTop="1" thickBot="1" x14ac:dyDescent="0.3">
      <c r="A36" s="35" t="s">
        <v>36</v>
      </c>
      <c r="B36" s="34"/>
      <c r="C36" s="34"/>
      <c r="D36" s="34"/>
      <c r="E36" s="33"/>
      <c r="F36" s="34"/>
      <c r="G36" s="33"/>
      <c r="H36" s="34"/>
      <c r="I36" s="33"/>
      <c r="J36" s="33"/>
      <c r="K36" s="34"/>
      <c r="L36" s="33"/>
      <c r="M36" s="33"/>
      <c r="N36" s="33"/>
      <c r="O36" s="33"/>
      <c r="P36" s="33"/>
      <c r="Q36" s="33"/>
      <c r="R36" s="33"/>
      <c r="S36" s="33"/>
      <c r="T36" s="32" t="s">
        <v>147</v>
      </c>
    </row>
    <row r="37" spans="1:20" ht="14.25" thickTop="1" thickBot="1" x14ac:dyDescent="0.3">
      <c r="A37" s="35" t="s">
        <v>37</v>
      </c>
      <c r="B37" s="33"/>
      <c r="C37" s="34"/>
      <c r="D37" s="33"/>
      <c r="E37" s="33"/>
      <c r="F37" s="33"/>
      <c r="G37" s="34"/>
      <c r="H37" s="34"/>
      <c r="I37" s="33"/>
      <c r="J37" s="33"/>
      <c r="K37" s="34"/>
      <c r="L37" s="33"/>
      <c r="M37" s="33"/>
      <c r="N37" s="33"/>
      <c r="O37" s="33"/>
      <c r="P37" s="33"/>
      <c r="Q37" s="33"/>
      <c r="R37" s="33"/>
      <c r="S37" s="34"/>
      <c r="T37" s="32" t="s">
        <v>146</v>
      </c>
    </row>
    <row r="38" spans="1:20" ht="14.25" thickTop="1" thickBot="1" x14ac:dyDescent="0.3">
      <c r="A38" s="35" t="s">
        <v>38</v>
      </c>
      <c r="B38" s="34"/>
      <c r="C38" s="34"/>
      <c r="D38" s="33"/>
      <c r="E38" s="33"/>
      <c r="F38" s="34"/>
      <c r="G38" s="34"/>
      <c r="H38" s="33"/>
      <c r="I38" s="33"/>
      <c r="J38" s="33"/>
      <c r="K38" s="33"/>
      <c r="L38" s="33"/>
      <c r="M38" s="34"/>
      <c r="N38" s="33"/>
      <c r="O38" s="33"/>
      <c r="P38" s="33"/>
      <c r="Q38" s="33"/>
      <c r="R38" s="33"/>
      <c r="S38" s="33"/>
      <c r="T38" s="32" t="s">
        <v>145</v>
      </c>
    </row>
    <row r="39" spans="1:20" ht="14.25" thickTop="1" thickBot="1" x14ac:dyDescent="0.3">
      <c r="A39" s="35" t="s">
        <v>39</v>
      </c>
      <c r="B39" s="33"/>
      <c r="C39" s="33"/>
      <c r="D39" s="33"/>
      <c r="E39" s="33"/>
      <c r="F39" s="33"/>
      <c r="G39" s="34"/>
      <c r="H39" s="33"/>
      <c r="I39" s="34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2"/>
    </row>
    <row r="40" spans="1:20" ht="14.25" thickTop="1" thickBot="1" x14ac:dyDescent="0.3">
      <c r="A40" s="35" t="s">
        <v>40</v>
      </c>
      <c r="B40" s="33"/>
      <c r="C40" s="34"/>
      <c r="D40" s="33"/>
      <c r="E40" s="33"/>
      <c r="F40" s="33"/>
      <c r="G40" s="33"/>
      <c r="H40" s="34"/>
      <c r="I40" s="33"/>
      <c r="J40" s="33"/>
      <c r="K40" s="34"/>
      <c r="L40" s="33"/>
      <c r="M40" s="33"/>
      <c r="N40" s="33"/>
      <c r="O40" s="33"/>
      <c r="P40" s="33"/>
      <c r="Q40" s="33"/>
      <c r="R40" s="33"/>
      <c r="S40" s="33"/>
      <c r="T40" s="32"/>
    </row>
    <row r="41" spans="1:20" ht="14.25" thickTop="1" thickBot="1" x14ac:dyDescent="0.3">
      <c r="A41" s="35" t="s">
        <v>41</v>
      </c>
      <c r="B41" s="33"/>
      <c r="C41" s="34"/>
      <c r="D41" s="33"/>
      <c r="E41" s="33"/>
      <c r="F41" s="33"/>
      <c r="G41" s="34"/>
      <c r="H41" s="33"/>
      <c r="I41" s="33"/>
      <c r="J41" s="33"/>
      <c r="K41" s="33"/>
      <c r="L41" s="34"/>
      <c r="M41" s="33"/>
      <c r="N41" s="33"/>
      <c r="O41" s="33"/>
      <c r="P41" s="33"/>
      <c r="Q41" s="33"/>
      <c r="R41" s="33"/>
      <c r="S41" s="33"/>
      <c r="T41" s="32"/>
    </row>
    <row r="42" spans="1:20" ht="14.25" thickTop="1" thickBot="1" x14ac:dyDescent="0.3">
      <c r="A42" s="35" t="s">
        <v>42</v>
      </c>
      <c r="B42" s="34"/>
      <c r="C42" s="33"/>
      <c r="D42" s="34"/>
      <c r="E42" s="34"/>
      <c r="F42" s="34"/>
      <c r="G42" s="33"/>
      <c r="H42" s="33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2"/>
    </row>
    <row r="43" spans="1:20" ht="14.25" thickTop="1" thickBot="1" x14ac:dyDescent="0.3">
      <c r="A43" s="35" t="s">
        <v>43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2" t="s">
        <v>144</v>
      </c>
    </row>
    <row r="44" spans="1:20" ht="14.25" thickTop="1" thickBot="1" x14ac:dyDescent="0.3">
      <c r="A44" s="35" t="s">
        <v>44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2"/>
    </row>
    <row r="45" spans="1:20" ht="14.25" thickTop="1" thickBot="1" x14ac:dyDescent="0.3">
      <c r="A45" s="35" t="s">
        <v>45</v>
      </c>
      <c r="B45" s="34"/>
      <c r="C45" s="34"/>
      <c r="D45" s="34"/>
      <c r="E45" s="33"/>
      <c r="F45" s="33"/>
      <c r="G45" s="33"/>
      <c r="H45" s="34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2"/>
    </row>
    <row r="46" spans="1:20" ht="14.25" thickTop="1" thickBot="1" x14ac:dyDescent="0.3">
      <c r="A46" s="35" t="s">
        <v>46</v>
      </c>
      <c r="B46" s="33"/>
      <c r="C46" s="34"/>
      <c r="D46" s="33"/>
      <c r="E46" s="33"/>
      <c r="F46" s="33"/>
      <c r="G46" s="34"/>
      <c r="H46" s="33"/>
      <c r="I46" s="33"/>
      <c r="J46" s="33"/>
      <c r="K46" s="33"/>
      <c r="L46" s="33"/>
      <c r="M46" s="34"/>
      <c r="N46" s="33"/>
      <c r="O46" s="33"/>
      <c r="P46" s="33"/>
      <c r="Q46" s="33"/>
      <c r="R46" s="33"/>
      <c r="S46" s="33"/>
      <c r="T46" s="32"/>
    </row>
    <row r="47" spans="1:20" ht="14.25" thickTop="1" thickBot="1" x14ac:dyDescent="0.3">
      <c r="A47" s="35" t="s">
        <v>47</v>
      </c>
      <c r="B47" s="33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/>
      <c r="O47" s="33"/>
      <c r="P47" s="33"/>
      <c r="Q47" s="33"/>
      <c r="R47" s="33"/>
      <c r="S47" s="33"/>
      <c r="T47" s="32" t="s">
        <v>143</v>
      </c>
    </row>
    <row r="48" spans="1:20" ht="27" thickTop="1" thickBot="1" x14ac:dyDescent="0.3">
      <c r="A48" s="35" t="s">
        <v>48</v>
      </c>
      <c r="B48" s="34"/>
      <c r="C48" s="34"/>
      <c r="D48" s="33"/>
      <c r="E48" s="33"/>
      <c r="F48" s="33"/>
      <c r="G48" s="33"/>
      <c r="H48" s="33"/>
      <c r="I48" s="33"/>
      <c r="J48" s="33"/>
      <c r="K48" s="33"/>
      <c r="L48" s="34"/>
      <c r="M48" s="34"/>
      <c r="N48" s="33"/>
      <c r="O48" s="33"/>
      <c r="P48" s="34"/>
      <c r="Q48" s="33"/>
      <c r="R48" s="33"/>
      <c r="S48" s="33"/>
      <c r="T48" s="32" t="s">
        <v>142</v>
      </c>
    </row>
    <row r="49" spans="1:20" ht="14.25" thickTop="1" thickBot="1" x14ac:dyDescent="0.3">
      <c r="A49" s="35" t="s">
        <v>49</v>
      </c>
      <c r="B49" s="34"/>
      <c r="C49" s="33"/>
      <c r="D49" s="33"/>
      <c r="E49" s="33"/>
      <c r="F49" s="33"/>
      <c r="G49" s="33"/>
      <c r="H49" s="34"/>
      <c r="I49" s="33"/>
      <c r="J49" s="33"/>
      <c r="K49" s="33"/>
      <c r="L49" s="33"/>
      <c r="M49" s="33"/>
      <c r="N49" s="33"/>
      <c r="O49" s="33"/>
      <c r="P49" s="34"/>
      <c r="Q49" s="33"/>
      <c r="R49" s="33"/>
      <c r="S49" s="33"/>
      <c r="T49" s="32" t="s">
        <v>141</v>
      </c>
    </row>
    <row r="50" spans="1:20" ht="14.25" thickTop="1" thickBot="1" x14ac:dyDescent="0.3">
      <c r="A50" s="35" t="s">
        <v>50</v>
      </c>
      <c r="B50" s="34"/>
      <c r="C50" s="34"/>
      <c r="D50" s="34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2" t="s">
        <v>140</v>
      </c>
    </row>
    <row r="51" spans="1:20" ht="14.25" thickTop="1" thickBot="1" x14ac:dyDescent="0.3">
      <c r="A51" s="35" t="s">
        <v>51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2" t="s">
        <v>139</v>
      </c>
    </row>
    <row r="52" spans="1:20" ht="14.25" thickTop="1" thickBot="1" x14ac:dyDescent="0.3">
      <c r="A52" s="35" t="s">
        <v>52</v>
      </c>
      <c r="B52" s="34"/>
      <c r="C52" s="33"/>
      <c r="D52" s="33"/>
      <c r="E52" s="34"/>
      <c r="F52" s="33"/>
      <c r="G52" s="34"/>
      <c r="H52" s="34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2" t="s">
        <v>138</v>
      </c>
    </row>
    <row r="53" spans="1:20" ht="14.25" thickTop="1" thickBot="1" x14ac:dyDescent="0.3">
      <c r="A53" s="35" t="s">
        <v>53</v>
      </c>
      <c r="B53" s="34"/>
      <c r="C53" s="34"/>
      <c r="D53" s="33"/>
      <c r="E53" s="33"/>
      <c r="F53" s="33"/>
      <c r="G53" s="33"/>
      <c r="H53" s="33"/>
      <c r="I53" s="34"/>
      <c r="J53" s="33"/>
      <c r="K53" s="33"/>
      <c r="L53" s="33"/>
      <c r="M53" s="34"/>
      <c r="N53" s="33"/>
      <c r="O53" s="33"/>
      <c r="P53" s="34"/>
      <c r="Q53" s="33"/>
      <c r="R53" s="33"/>
      <c r="S53" s="33"/>
      <c r="T53" s="32"/>
    </row>
    <row r="54" spans="1:20" ht="14.25" thickTop="1" thickBot="1" x14ac:dyDescent="0.3">
      <c r="A54" s="35" t="s">
        <v>54</v>
      </c>
      <c r="B54" s="34"/>
      <c r="C54" s="34"/>
      <c r="D54" s="33"/>
      <c r="E54" s="33"/>
      <c r="F54" s="34"/>
      <c r="G54" s="33"/>
      <c r="H54" s="34"/>
      <c r="I54" s="33"/>
      <c r="J54" s="34"/>
      <c r="K54" s="33"/>
      <c r="L54" s="34"/>
      <c r="M54" s="33"/>
      <c r="N54" s="33"/>
      <c r="O54" s="33"/>
      <c r="P54" s="33"/>
      <c r="Q54" s="33"/>
      <c r="R54" s="33"/>
      <c r="S54" s="33"/>
      <c r="T54" s="32"/>
    </row>
    <row r="55" spans="1:20" ht="14.25" thickTop="1" thickBot="1" x14ac:dyDescent="0.3">
      <c r="A55" s="35" t="s">
        <v>55</v>
      </c>
      <c r="B55" s="33"/>
      <c r="C55" s="33"/>
      <c r="D55" s="33"/>
      <c r="E55" s="33"/>
      <c r="F55" s="33"/>
      <c r="G55" s="33"/>
      <c r="H55" s="33"/>
      <c r="I55" s="34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2"/>
    </row>
    <row r="56" spans="1:20" ht="14.25" thickTop="1" thickBot="1" x14ac:dyDescent="0.3">
      <c r="A56" s="35" t="s">
        <v>56</v>
      </c>
      <c r="B56" s="34"/>
      <c r="C56" s="34"/>
      <c r="D56" s="33"/>
      <c r="E56" s="33"/>
      <c r="F56" s="33"/>
      <c r="G56" s="33"/>
      <c r="H56" s="34"/>
      <c r="I56" s="33"/>
      <c r="J56" s="33"/>
      <c r="K56" s="33"/>
      <c r="L56" s="34"/>
      <c r="M56" s="34"/>
      <c r="N56" s="33"/>
      <c r="O56" s="34"/>
      <c r="P56" s="34"/>
      <c r="Q56" s="33"/>
      <c r="R56" s="33"/>
      <c r="S56" s="33"/>
      <c r="T56" s="32"/>
    </row>
    <row r="57" spans="1:20" ht="14.25" thickTop="1" thickBot="1" x14ac:dyDescent="0.3">
      <c r="A57" s="35" t="s">
        <v>57</v>
      </c>
      <c r="B57" s="34"/>
      <c r="C57" s="33"/>
      <c r="D57" s="33"/>
      <c r="E57" s="33"/>
      <c r="F57" s="34"/>
      <c r="G57" s="33"/>
      <c r="H57" s="34"/>
      <c r="I57" s="34"/>
      <c r="J57" s="33"/>
      <c r="K57" s="33"/>
      <c r="L57" s="33"/>
      <c r="M57" s="33"/>
      <c r="N57" s="33"/>
      <c r="O57" s="34"/>
      <c r="P57" s="33"/>
      <c r="Q57" s="33"/>
      <c r="R57" s="33"/>
      <c r="S57" s="33"/>
      <c r="T57" s="32"/>
    </row>
    <row r="58" spans="1:20" ht="14.25" thickTop="1" thickBot="1" x14ac:dyDescent="0.3">
      <c r="A58" s="35" t="s">
        <v>58</v>
      </c>
      <c r="B58" s="34"/>
      <c r="C58" s="33"/>
      <c r="D58" s="34"/>
      <c r="E58" s="33"/>
      <c r="F58" s="33"/>
      <c r="G58" s="33"/>
      <c r="H58" s="34"/>
      <c r="I58" s="33"/>
      <c r="J58" s="33"/>
      <c r="K58" s="33"/>
      <c r="L58" s="34"/>
      <c r="M58" s="33"/>
      <c r="N58" s="34"/>
      <c r="O58" s="33"/>
      <c r="P58" s="33"/>
      <c r="Q58" s="33"/>
      <c r="R58" s="33"/>
      <c r="S58" s="33"/>
      <c r="T58" s="32" t="s">
        <v>137</v>
      </c>
    </row>
    <row r="59" spans="1:20" ht="14.25" thickTop="1" thickBot="1" x14ac:dyDescent="0.3">
      <c r="A59" s="35" t="s">
        <v>59</v>
      </c>
      <c r="B59" s="33"/>
      <c r="C59" s="34"/>
      <c r="D59" s="34"/>
      <c r="E59" s="33"/>
      <c r="F59" s="34"/>
      <c r="G59" s="33"/>
      <c r="H59" s="33"/>
      <c r="I59" s="34"/>
      <c r="J59" s="33"/>
      <c r="K59" s="33"/>
      <c r="L59" s="33"/>
      <c r="M59" s="33"/>
      <c r="N59" s="34"/>
      <c r="O59" s="33"/>
      <c r="P59" s="33"/>
      <c r="Q59" s="33"/>
      <c r="R59" s="33"/>
      <c r="S59" s="33"/>
      <c r="T59" s="32" t="s">
        <v>136</v>
      </c>
    </row>
    <row r="60" spans="1:20" ht="12.75" thickTop="1" x14ac:dyDescent="0.2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20" ht="12" x14ac:dyDescent="0.25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20" ht="12" x14ac:dyDescent="0.25">
      <c r="A62" s="30"/>
    </row>
    <row r="63" spans="1:20" ht="12" x14ac:dyDescent="0.25">
      <c r="A63" s="30"/>
    </row>
    <row r="64" spans="1:20" ht="12" x14ac:dyDescent="0.25">
      <c r="A64" s="30"/>
    </row>
    <row r="65" spans="1:1" ht="12" x14ac:dyDescent="0.25">
      <c r="A65" s="30"/>
    </row>
    <row r="66" spans="1:1" ht="12" x14ac:dyDescent="0.25">
      <c r="A66" s="30"/>
    </row>
    <row r="67" spans="1:1" ht="12" x14ac:dyDescent="0.25">
      <c r="A67" s="30"/>
    </row>
    <row r="68" spans="1:1" ht="12" x14ac:dyDescent="0.25">
      <c r="A68" s="30"/>
    </row>
    <row r="69" spans="1:1" ht="12" x14ac:dyDescent="0.25">
      <c r="A69" s="30"/>
    </row>
    <row r="70" spans="1:1" ht="12" x14ac:dyDescent="0.25">
      <c r="A70" s="30"/>
    </row>
    <row r="71" spans="1:1" ht="12" x14ac:dyDescent="0.25">
      <c r="A71" s="30"/>
    </row>
    <row r="72" spans="1:1" ht="12" x14ac:dyDescent="0.25">
      <c r="A72" s="30"/>
    </row>
    <row r="73" spans="1:1" ht="12" x14ac:dyDescent="0.25">
      <c r="A73" s="30"/>
    </row>
    <row r="74" spans="1:1" ht="12" x14ac:dyDescent="0.25">
      <c r="A74" s="30"/>
    </row>
    <row r="75" spans="1:1" ht="12" x14ac:dyDescent="0.25">
      <c r="A75" s="30"/>
    </row>
    <row r="76" spans="1:1" ht="12" x14ac:dyDescent="0.25">
      <c r="A76" s="30"/>
    </row>
    <row r="77" spans="1:1" ht="12" x14ac:dyDescent="0.25">
      <c r="A77" s="30"/>
    </row>
    <row r="78" spans="1:1" ht="12" x14ac:dyDescent="0.25">
      <c r="A78" s="30"/>
    </row>
    <row r="79" spans="1:1" ht="12" x14ac:dyDescent="0.25">
      <c r="A79" s="30"/>
    </row>
    <row r="80" spans="1:1" ht="12" x14ac:dyDescent="0.25">
      <c r="A80" s="30"/>
    </row>
    <row r="81" spans="1:1" ht="12" x14ac:dyDescent="0.25">
      <c r="A81" s="30"/>
    </row>
    <row r="82" spans="1:1" ht="12" x14ac:dyDescent="0.25">
      <c r="A82" s="30"/>
    </row>
    <row r="83" spans="1:1" ht="12" x14ac:dyDescent="0.25">
      <c r="A83" s="30"/>
    </row>
    <row r="84" spans="1:1" ht="12" x14ac:dyDescent="0.25">
      <c r="A84" s="30"/>
    </row>
    <row r="85" spans="1:1" ht="12" x14ac:dyDescent="0.25">
      <c r="A85" s="30"/>
    </row>
    <row r="86" spans="1:1" ht="12" x14ac:dyDescent="0.25">
      <c r="A86" s="30"/>
    </row>
    <row r="87" spans="1:1" ht="12" x14ac:dyDescent="0.25">
      <c r="A87" s="30"/>
    </row>
    <row r="88" spans="1:1" ht="12" x14ac:dyDescent="0.25">
      <c r="A88" s="30"/>
    </row>
    <row r="89" spans="1:1" ht="12" x14ac:dyDescent="0.25">
      <c r="A89" s="30"/>
    </row>
    <row r="90" spans="1:1" ht="12" x14ac:dyDescent="0.25">
      <c r="A90" s="30"/>
    </row>
    <row r="91" spans="1:1" ht="12" x14ac:dyDescent="0.25">
      <c r="A91" s="30"/>
    </row>
    <row r="92" spans="1:1" ht="12" x14ac:dyDescent="0.25">
      <c r="A92" s="30"/>
    </row>
    <row r="93" spans="1:1" ht="12" x14ac:dyDescent="0.25">
      <c r="A93" s="30"/>
    </row>
    <row r="94" spans="1:1" ht="12" x14ac:dyDescent="0.25">
      <c r="A94" s="30"/>
    </row>
    <row r="95" spans="1:1" ht="12" x14ac:dyDescent="0.25">
      <c r="A95" s="30"/>
    </row>
    <row r="96" spans="1:1" ht="12" x14ac:dyDescent="0.25">
      <c r="A96" s="30"/>
    </row>
    <row r="97" spans="1:1" ht="12" x14ac:dyDescent="0.25">
      <c r="A97" s="30"/>
    </row>
    <row r="98" spans="1:1" ht="12" x14ac:dyDescent="0.25">
      <c r="A98" s="30"/>
    </row>
    <row r="99" spans="1:1" ht="12" x14ac:dyDescent="0.25">
      <c r="A99" s="30"/>
    </row>
    <row r="100" spans="1:1" ht="12" x14ac:dyDescent="0.25">
      <c r="A100" s="30"/>
    </row>
    <row r="101" spans="1:1" ht="12" x14ac:dyDescent="0.25">
      <c r="A101" s="30"/>
    </row>
    <row r="102" spans="1:1" ht="12" x14ac:dyDescent="0.25">
      <c r="A102" s="30"/>
    </row>
    <row r="103" spans="1:1" ht="12" x14ac:dyDescent="0.25">
      <c r="A103" s="30"/>
    </row>
    <row r="104" spans="1:1" ht="12" x14ac:dyDescent="0.25">
      <c r="A104" s="30"/>
    </row>
    <row r="105" spans="1:1" ht="12" x14ac:dyDescent="0.25">
      <c r="A105" s="30"/>
    </row>
    <row r="106" spans="1:1" ht="12" x14ac:dyDescent="0.25">
      <c r="A106" s="30"/>
    </row>
    <row r="107" spans="1:1" ht="12" x14ac:dyDescent="0.25">
      <c r="A107" s="30"/>
    </row>
    <row r="108" spans="1:1" ht="12" x14ac:dyDescent="0.25">
      <c r="A108" s="30"/>
    </row>
    <row r="109" spans="1:1" ht="12" x14ac:dyDescent="0.25">
      <c r="A109" s="30"/>
    </row>
    <row r="110" spans="1:1" ht="12" x14ac:dyDescent="0.25">
      <c r="A110" s="30"/>
    </row>
    <row r="111" spans="1:1" ht="12" x14ac:dyDescent="0.25">
      <c r="A111" s="30"/>
    </row>
    <row r="112" spans="1:1" ht="12" x14ac:dyDescent="0.25">
      <c r="A112" s="30"/>
    </row>
    <row r="113" spans="1:1" ht="12" x14ac:dyDescent="0.25">
      <c r="A113" s="3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Volnočasové a sportovní organiz</vt:lpstr>
      <vt:lpstr>Neziskovky dle zaměření</vt:lpstr>
      <vt:lpstr>Společenské akce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Jolana Šopovová</cp:lastModifiedBy>
  <dcterms:created xsi:type="dcterms:W3CDTF">2015-05-10T15:30:36Z</dcterms:created>
  <dcterms:modified xsi:type="dcterms:W3CDTF">2016-02-04T12:34:15Z</dcterms:modified>
</cp:coreProperties>
</file>