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 activeTab="7"/>
  </bookViews>
  <sheets>
    <sheet name="Bytová výstavba" sheetId="23" r:id="rId1"/>
    <sheet name="Dokončené byty" sheetId="16" r:id="rId2"/>
    <sheet name="Porovnání nové výstavby" sheetId="17" r:id="rId3"/>
    <sheet name="Občanská vybavenost" sheetId="18" r:id="rId4"/>
    <sheet name="Vybavenost obce" sheetId="19" r:id="rId5"/>
    <sheet name="Základní vybavení obce" sheetId="21" r:id="rId6"/>
    <sheet name="Zázemí pro sport" sheetId="14" r:id="rId7"/>
    <sheet name="Výroby elektřiny" sheetId="2" r:id="rId8"/>
    <sheet name="Bioplynové stanice" sheetId="3" r:id="rId9"/>
    <sheet name="Technická infrastruktura" sheetId="4" r:id="rId10"/>
    <sheet name="Připojení obyvatel na internet" sheetId="5" r:id="rId11"/>
    <sheet name="Silnice I. třídy" sheetId="6" r:id="rId12"/>
    <sheet name="Silnice II. třídy" sheetId="7" r:id="rId13"/>
    <sheet name="Přehled cyklostezek" sheetId="8" r:id="rId14"/>
    <sheet name="Seznam cyklotras" sheetId="9" r:id="rId15"/>
    <sheet name="Přehled tratí" sheetId="10" r:id="rId16"/>
    <sheet name="Přehled odbavených cestujících" sheetId="11" r:id="rId17"/>
    <sheet name="Přehled letišť, heliportů" sheetId="12" r:id="rId18"/>
  </sheets>
  <externalReferences>
    <externalReference r:id="rId19"/>
  </externalReferences>
  <calcPr calcId="125725"/>
</workbook>
</file>

<file path=xl/calcChain.xml><?xml version="1.0" encoding="utf-8"?>
<calcChain xmlns="http://schemas.openxmlformats.org/spreadsheetml/2006/main">
  <c r="H63" i="23"/>
  <c r="G63"/>
  <c r="F63"/>
  <c r="E63"/>
  <c r="D63"/>
  <c r="C63"/>
  <c r="H4" i="17" l="1"/>
  <c r="H5"/>
  <c r="H6"/>
  <c r="H3"/>
  <c r="G3"/>
  <c r="G4"/>
  <c r="G5"/>
  <c r="G6"/>
  <c r="F3"/>
  <c r="F4"/>
  <c r="F5"/>
  <c r="F6"/>
  <c r="D81" i="16" l="1"/>
  <c r="D79"/>
  <c r="D80"/>
  <c r="D78"/>
</calcChain>
</file>

<file path=xl/sharedStrings.xml><?xml version="1.0" encoding="utf-8"?>
<sst xmlns="http://schemas.openxmlformats.org/spreadsheetml/2006/main" count="1119" uniqueCount="433">
  <si>
    <t>Královéhradecký kraj</t>
  </si>
  <si>
    <t>Pardubický kraj</t>
  </si>
  <si>
    <t>jaderné elektrárny</t>
  </si>
  <si>
    <t>parní elektrárny</t>
  </si>
  <si>
    <t>paroplynové elektrárny</t>
  </si>
  <si>
    <t>plynové a spalovací elektrárny</t>
  </si>
  <si>
    <t>vodní elektrárny</t>
  </si>
  <si>
    <t>přečerpávací vodní elektrárny</t>
  </si>
  <si>
    <t>větrné elektrárny</t>
  </si>
  <si>
    <t>fotovoltaické elektrárny</t>
  </si>
  <si>
    <t>název BPS</t>
  </si>
  <si>
    <t xml:space="preserve">obec </t>
  </si>
  <si>
    <t>elektrický výkon</t>
  </si>
  <si>
    <t>tepelný výkon</t>
  </si>
  <si>
    <t>druh</t>
  </si>
  <si>
    <t xml:space="preserve">majitel </t>
  </si>
  <si>
    <t>BPS Újezd</t>
  </si>
  <si>
    <t>Černilov</t>
  </si>
  <si>
    <t>550 kW</t>
  </si>
  <si>
    <t>580 kW</t>
  </si>
  <si>
    <t xml:space="preserve">zemědělský </t>
  </si>
  <si>
    <t>R O L A N A, spol. s r.o.</t>
  </si>
  <si>
    <t>BPS Jílovice</t>
  </si>
  <si>
    <t>Jílovice</t>
  </si>
  <si>
    <t>536 KW</t>
  </si>
  <si>
    <t>520 KW</t>
  </si>
  <si>
    <t>ZEMSPOL České Meziříčí, a.s.</t>
  </si>
  <si>
    <t>BPs Bolehošť</t>
  </si>
  <si>
    <t>Bolehošť</t>
  </si>
  <si>
    <t>549 KW</t>
  </si>
  <si>
    <t>577 KW</t>
  </si>
  <si>
    <t>AGROSPOL Bolehošť, a.s.</t>
  </si>
  <si>
    <t>BPS Svídnice</t>
  </si>
  <si>
    <t>Svídnice</t>
  </si>
  <si>
    <t>750 kW</t>
  </si>
  <si>
    <t>696 KW</t>
  </si>
  <si>
    <t>ZOPOS Přestavlky a.s.</t>
  </si>
  <si>
    <t>BPS Mostek</t>
  </si>
  <si>
    <t>Mostek</t>
  </si>
  <si>
    <t>1000 KW</t>
  </si>
  <si>
    <t>928 kW</t>
  </si>
  <si>
    <t>Zemědělské družstvo Mostek</t>
  </si>
  <si>
    <t xml:space="preserve">velikost obce </t>
  </si>
  <si>
    <t>počet obcí</t>
  </si>
  <si>
    <t>vodovod</t>
  </si>
  <si>
    <t>Společné zdroje pitné vody (vrty, čerpací stanice)</t>
  </si>
  <si>
    <t>plyn</t>
  </si>
  <si>
    <t>kanalizace</t>
  </si>
  <si>
    <t>ČOV</t>
  </si>
  <si>
    <t>0 - 199</t>
  </si>
  <si>
    <t>200- 499</t>
  </si>
  <si>
    <t>500 - 999</t>
  </si>
  <si>
    <t>1000 - 2999</t>
  </si>
  <si>
    <t>Připojení obyvatel na internet</t>
  </si>
  <si>
    <t>Česká republika</t>
  </si>
  <si>
    <t>Číslo silnice</t>
  </si>
  <si>
    <t xml:space="preserve">Trasa  </t>
  </si>
  <si>
    <t>Obce, kterými v MAS prochází</t>
  </si>
  <si>
    <t>Délka na území MAS (km)</t>
  </si>
  <si>
    <t>I/11</t>
  </si>
  <si>
    <t xml:space="preserve">Poděbrady - Hradec Králové – Šumperk – Ostrava – Český Těšín </t>
  </si>
  <si>
    <t>Blešno, Třebechovice pod Orebem, Týniště nad Orlicí, Lípa nad Orlicí, Čestice, Častolovice, Kostelec nad Orlicí.</t>
  </si>
  <si>
    <t>I/17</t>
  </si>
  <si>
    <t>Čáslav – Chrudim – Zámrsk</t>
  </si>
  <si>
    <t>Vraclav, Zámrsk</t>
  </si>
  <si>
    <t>I/35</t>
  </si>
  <si>
    <t>Hrádek nad Nisou – Liberec – Hradec Králové – Holice - Olomouc – Rožnov pod Radhoštěm - Makov</t>
  </si>
  <si>
    <t>Zámrsk</t>
  </si>
  <si>
    <t>I/36</t>
  </si>
  <si>
    <t>Nové Město – Pardubice – Holice</t>
  </si>
  <si>
    <t>Veliny, Borohrádek, Čestice</t>
  </si>
  <si>
    <t>II/298</t>
  </si>
  <si>
    <t xml:space="preserve">Sezemice -Býšť - Třebechovice pod Orebe - Opočno  - Dobruška - Bohdašín </t>
  </si>
  <si>
    <t>Třebechovice pod Orebem, Ledce, Očelice</t>
  </si>
  <si>
    <t>II/299</t>
  </si>
  <si>
    <t xml:space="preserve">Třebechovice pod Orebem - Libřice - Jaroměř - Dvůr Králové - Horní Debrné </t>
  </si>
  <si>
    <t xml:space="preserve">Třebechovice pod Orebem, Librantice, Výrava, Libřice, </t>
  </si>
  <si>
    <t>II/304</t>
  </si>
  <si>
    <t xml:space="preserve"> Úpice – Hořičky – Česká Skalice – Městec – Bohuslavice – Opočno – Týniště nad Orlicí</t>
  </si>
  <si>
    <t>Týniště nad Orlicí</t>
  </si>
  <si>
    <t>II/305</t>
  </si>
  <si>
    <t>Týniště nad Orlicí – Borohrádek – Horní Jelení – Jaroslav – Stradouň – Luže – Skuteč</t>
  </si>
  <si>
    <t>Albrechtice nad Orlicí, Žďár nad Orlicí, Borohrádek</t>
  </si>
  <si>
    <t>II/308</t>
  </si>
  <si>
    <t>Hradec Králové – Černilov – Libřice – Bohuslavice – Nové Město nad Metují</t>
  </si>
  <si>
    <t>Černilov, Libřice</t>
  </si>
  <si>
    <t>II/312</t>
  </si>
  <si>
    <t>Choceň – Brandýs nad Orlicí – Orlické Podhůří – České Libchavy – Žamberk – Pastviny – Mladkov</t>
  </si>
  <si>
    <t>Choceň, Mostek</t>
  </si>
  <si>
    <t>II/315</t>
  </si>
  <si>
    <t>Týništko – Choceň – Ústí nad Orlicí – Lanškroun – Tatenice – Zábřeh na Moravě – Leština – Dubicko – Úsov</t>
  </si>
  <si>
    <t>Choceň, Zářecká Lhota, Svatý Jiří</t>
  </si>
  <si>
    <t>II/316</t>
  </si>
  <si>
    <t>Běstovice – Kostelec nad Orlicí</t>
  </si>
  <si>
    <t>Běstovice, Skořenice, Krchleby, Svídnice, Kostelec nad Orlicí</t>
  </si>
  <si>
    <t>II/317</t>
  </si>
  <si>
    <t>Borohrádek – Choceň</t>
  </si>
  <si>
    <t>Borohrádek, Velká Čermná, Plchovice, Bošín, Běstovice, Choceň, Kosořín</t>
  </si>
  <si>
    <t>II/318</t>
  </si>
  <si>
    <t xml:space="preserve"> Častolovice – Rychnov nad Kněžnou </t>
  </si>
  <si>
    <t>Častolovice</t>
  </si>
  <si>
    <t>II/321</t>
  </si>
  <si>
    <t>Častolovice – Solnice – Skuhrov nad Bělou – Deštné v Orlických Horách</t>
  </si>
  <si>
    <t>II/357</t>
  </si>
  <si>
    <t>Bystřice nad Pernštejnem – Jimramov – Borovnice – Proseč – Nové Hrady – Vysoké Mýto – Choceň</t>
  </si>
  <si>
    <t>Choceň</t>
  </si>
  <si>
    <t>Lípa nad Orlicí – Častolovice – Kostelec nad Orlicí</t>
  </si>
  <si>
    <t>14,4 km</t>
  </si>
  <si>
    <t>Dobrovolný svazek obcí Orlice</t>
  </si>
  <si>
    <t>Cyklostezkou údolím Tiché Orlice z Ústí nad Orlicí do Chocně přes Brandýs nad Orlicí</t>
  </si>
  <si>
    <t>18 km</t>
  </si>
  <si>
    <t>Region Orlicko - Třebovsko</t>
  </si>
  <si>
    <t>Choceň – Vysoké Mýto</t>
  </si>
  <si>
    <t>7,5 km</t>
  </si>
  <si>
    <t>Obce Choceň a Vysoké Mýto</t>
  </si>
  <si>
    <t>xx</t>
  </si>
  <si>
    <t>Obcí Zářecká Lhota</t>
  </si>
  <si>
    <t xml:space="preserve">800 m </t>
  </si>
  <si>
    <t xml:space="preserve">Obce Choceň a Zářecká Lhota </t>
  </si>
  <si>
    <t>Týniště nad Orlicí – Petrovice (místní část Týniště nad Orlicí)</t>
  </si>
  <si>
    <t>3,2 km</t>
  </si>
  <si>
    <t>Obec Týniště nad Orlicí</t>
  </si>
  <si>
    <t xml:space="preserve">xx </t>
  </si>
  <si>
    <t>Veliny  - Borohrádek</t>
  </si>
  <si>
    <t>3,3 km</t>
  </si>
  <si>
    <t>nezjištěno</t>
  </si>
  <si>
    <t>Trasa</t>
  </si>
  <si>
    <t>Délka</t>
  </si>
  <si>
    <t xml:space="preserve">Správce </t>
  </si>
  <si>
    <t>Číslo</t>
  </si>
  <si>
    <t>Číslo cyklotrasy</t>
  </si>
  <si>
    <t>Hradec Králové, Malšovice - Choceň</t>
  </si>
  <si>
    <t>Běstovice, Choceň</t>
  </si>
  <si>
    <t xml:space="preserve">4 km </t>
  </si>
  <si>
    <t>Moravská Třebová - Choceň</t>
  </si>
  <si>
    <t>4 km</t>
  </si>
  <si>
    <t>Ústí nad Orlicí - Potštejn</t>
  </si>
  <si>
    <t xml:space="preserve">Orlické Podhůří, Velká Skrovnice, Sudslava, Lhoty u Potštejna </t>
  </si>
  <si>
    <t>9 km</t>
  </si>
  <si>
    <t>Letohrad - Sudslava</t>
  </si>
  <si>
    <t>Svatý Jiří, Oucmanice, Seč, Sudslava</t>
  </si>
  <si>
    <t>11,5 km</t>
  </si>
  <si>
    <t>Ústí nad Orlicí - Oucmanice</t>
  </si>
  <si>
    <t>Oucmanice</t>
  </si>
  <si>
    <t>2 km</t>
  </si>
  <si>
    <t>Horní Jelení - Běleč nad Orlicí</t>
  </si>
  <si>
    <t>Borohrádek, Albrechtice n. Orlicí, Běleč nad Orlicí</t>
  </si>
  <si>
    <t>19 km</t>
  </si>
  <si>
    <t>Petrovice - Týniště nad Orlicí</t>
  </si>
  <si>
    <t>Týniště n. O., Albrechtice nad Orlicí</t>
  </si>
  <si>
    <t>8 km</t>
  </si>
  <si>
    <t>Týniště nad Orlicí - Borohrádek</t>
  </si>
  <si>
    <t>Týniště n. O., Lípa n. O., Borohrádek</t>
  </si>
  <si>
    <t>Podlesí - Moravsko</t>
  </si>
  <si>
    <t>Žďár nad Orlicí</t>
  </si>
  <si>
    <t>Týniště n. O. - Moravsko</t>
  </si>
  <si>
    <t>Týniště n. O., Lípa n. Orlicí</t>
  </si>
  <si>
    <t>5 km</t>
  </si>
  <si>
    <t>Borohrádek - Nová Ves</t>
  </si>
  <si>
    <t>Borohrádek, Žďár nad Orlicí</t>
  </si>
  <si>
    <t>Horní Jelení - Čermná nad Orlicí</t>
  </si>
  <si>
    <t>Čermná nad Orlicí</t>
  </si>
  <si>
    <t>6 km</t>
  </si>
  <si>
    <t>Třebechovice p. O. - Jílovice</t>
  </si>
  <si>
    <t xml:space="preserve">Třebechovice p. O., Jeníkovice, Jílovice, Borovnice, </t>
  </si>
  <si>
    <t>Smiřice - Ledce</t>
  </si>
  <si>
    <t>Ledce, Vysoký Újezd, Jílovice, Libřice</t>
  </si>
  <si>
    <t>Homole- Očelice</t>
  </si>
  <si>
    <t xml:space="preserve">Borovnice, Vysoký Újezd, Ledce, Očelice, Bolehošť,  Týniště n. O. </t>
  </si>
  <si>
    <t>17 km</t>
  </si>
  <si>
    <t>Šanovecký potok (Třebechovice p. O - Třebechovice p. O.</t>
  </si>
  <si>
    <t>Třebechovice p. O.</t>
  </si>
  <si>
    <t>5,5 km</t>
  </si>
  <si>
    <t>Skuteč - Horní Jelení</t>
  </si>
  <si>
    <t>Vraclav, Dobříkov</t>
  </si>
  <si>
    <t>10 km</t>
  </si>
  <si>
    <t>Vysoké Mýto - Platěnice</t>
  </si>
  <si>
    <t xml:space="preserve">Vraclav </t>
  </si>
  <si>
    <t>Hradec Král, Malšovice  -Bažantnice, hájovna</t>
  </si>
  <si>
    <t>Běleč n. o.</t>
  </si>
  <si>
    <t>Ústí nad Orlicí - České Libchavy</t>
  </si>
  <si>
    <t xml:space="preserve">Orlické Podhůří </t>
  </si>
  <si>
    <t>3 km</t>
  </si>
  <si>
    <t>Velká Skrovnice - Česká Rybná</t>
  </si>
  <si>
    <t>Velká Skrovnice</t>
  </si>
  <si>
    <t xml:space="preserve">2 km </t>
  </si>
  <si>
    <t>Radhošť - Brandýs nad Orlicí</t>
  </si>
  <si>
    <t>Sruby, Dobříkov, Zámrsk, Choceň</t>
  </si>
  <si>
    <t>6,5 km</t>
  </si>
  <si>
    <t>Nové Hrady - Choceň (m. č. Plchůvky)</t>
  </si>
  <si>
    <t>Sruby, Choceň (m .č. Plchůvky)</t>
  </si>
  <si>
    <t>Vysoké Mýto - Sudslava</t>
  </si>
  <si>
    <t>Slatina, Sruby, Choceň, Běstovice, Skořenice, Koldín, Sudslava</t>
  </si>
  <si>
    <t>20 km</t>
  </si>
  <si>
    <t>Uhersko - Sruby</t>
  </si>
  <si>
    <t xml:space="preserve">Dobříkov, Sruby </t>
  </si>
  <si>
    <t>Skuhrov nad Bělou - Týniště nad Orlicí</t>
  </si>
  <si>
    <t xml:space="preserve">Týniště n. O. </t>
  </si>
  <si>
    <t>Piletice - Opočno</t>
  </si>
  <si>
    <t>Libníkovice, Jílovice, Librantice</t>
  </si>
  <si>
    <t>7 km</t>
  </si>
  <si>
    <t>U Dvou závor (Hradec Králové) - Nová Ves</t>
  </si>
  <si>
    <t>Týniště n. o., Třebechovice p. O.</t>
  </si>
  <si>
    <t>Koliba - Librantice</t>
  </si>
  <si>
    <t xml:space="preserve">Librantice, Třebechovice p. O., Běleč n. O. </t>
  </si>
  <si>
    <t>Třebechovice p. Orebem -Týniště nad Orlicí</t>
  </si>
  <si>
    <t xml:space="preserve">Třebechovice p. O., Týniště n. O. </t>
  </si>
  <si>
    <t>Třebechovice p. Orebem - Přepychy</t>
  </si>
  <si>
    <t>Třebechovice p. O., Bolehošť</t>
  </si>
  <si>
    <t xml:space="preserve">9 km </t>
  </si>
  <si>
    <t>Třebechovice p. Orebem - Ježkovice</t>
  </si>
  <si>
    <t>Třebechovice p. O., Ledce, Bolehošť, Nová Ves</t>
  </si>
  <si>
    <t>Třebechovice p. O. - Škvárovka, hájovna</t>
  </si>
  <si>
    <t>Třebechovice p. O., Blešno</t>
  </si>
  <si>
    <t>Jeníkovice - Smiřice</t>
  </si>
  <si>
    <t>Jeníkovice, Černilov, Libníkovice</t>
  </si>
  <si>
    <t>10,5 km</t>
  </si>
  <si>
    <t>Černilov - Jaroměř</t>
  </si>
  <si>
    <t xml:space="preserve">Černilov </t>
  </si>
  <si>
    <t>Piletice - Lejšovka</t>
  </si>
  <si>
    <t>1,5 km</t>
  </si>
  <si>
    <t>Horní Roveň - Dobříkov</t>
  </si>
  <si>
    <t>Dobříkov</t>
  </si>
  <si>
    <t>2,5 km</t>
  </si>
  <si>
    <t>Bukovina - Librantice</t>
  </si>
  <si>
    <t>Černilov, Librantice</t>
  </si>
  <si>
    <t>Kostelec nad Orlicí - Lipovka</t>
  </si>
  <si>
    <t xml:space="preserve">Kostelec n. O., </t>
  </si>
  <si>
    <t>Kostelec nad Orlicí - Potštejn, Vochtánka</t>
  </si>
  <si>
    <t>Kostelec n. O</t>
  </si>
  <si>
    <t>Kostelec nad Orlicí - Týniště nad Orlicí</t>
  </si>
  <si>
    <t xml:space="preserve">Kostelec n. O., Hřibiny - Ledská, Olešnice, Lípa n. O. Týniště n. O. </t>
  </si>
  <si>
    <t>18,5 km</t>
  </si>
  <si>
    <t>Častolovice - Olešnice</t>
  </si>
  <si>
    <t>Častolovice, Hřibiny - Ledská, Olešnice</t>
  </si>
  <si>
    <t>Ledská - Olešnice</t>
  </si>
  <si>
    <t>Hřibiny - Ledská, Olešnice</t>
  </si>
  <si>
    <t>Olešnice - Zdelov</t>
  </si>
  <si>
    <t>Olešnice, Čestice, Zdelov</t>
  </si>
  <si>
    <t>Kostelec nad Orlicí - Zdelov</t>
  </si>
  <si>
    <t>Kostelec n. O., Zdelov</t>
  </si>
  <si>
    <t>Kostelecké Horky - Vrbice</t>
  </si>
  <si>
    <t>Kostelecké Horky, Krchleby, Borovnice, Vrbice, Chleny</t>
  </si>
  <si>
    <t xml:space="preserve">11 km </t>
  </si>
  <si>
    <t>Čermná n.O.,žel. zastávka-Týniště, žst</t>
  </si>
  <si>
    <t>Čermná n. o., Krchleby, Vrbice, Týniště n. O.</t>
  </si>
  <si>
    <t>11 km</t>
  </si>
  <si>
    <t>Kostelec nad Orlicí - Potštejn</t>
  </si>
  <si>
    <t>Kostelec n. O., Svídnice, Vrbice, Proruby</t>
  </si>
  <si>
    <t xml:space="preserve">Seznam cyklotras na území MAS </t>
  </si>
  <si>
    <t>Číslo tratě</t>
  </si>
  <si>
    <t>Obce s vlakovou zastávkou, kterými v MAS prochází</t>
  </si>
  <si>
    <t>Praha - Kolín - Česká Třebová</t>
  </si>
  <si>
    <t xml:space="preserve">Zámrsk- Dobříkov - Sruby - Choceň </t>
  </si>
  <si>
    <t>Velký Osek - Hradec Králové – Choceň</t>
  </si>
  <si>
    <t>Blešno - Třebechovice pod Orebem - Týniště nad Orlicí - Žďár nad Orlicí - Borohrádek - Čermná nad Orlicí - Choceň</t>
  </si>
  <si>
    <t>Borohrádek – Chrudim</t>
  </si>
  <si>
    <t>Borohrádek</t>
  </si>
  <si>
    <t>Choceň – Litomyšl</t>
  </si>
  <si>
    <t>Choceň - Slatina</t>
  </si>
  <si>
    <t>Týniště nad Orlicí – Letohrad</t>
  </si>
  <si>
    <t>Týniště nad Orlicí - Čestice - Častolovice - Kostelec nad Orlicí</t>
  </si>
  <si>
    <t>Častolovice – Solnice</t>
  </si>
  <si>
    <t>Týniště nad Orlicí – Otovice</t>
  </si>
  <si>
    <t>Týniště nad Orlicí - Bolehošť - Očelice</t>
  </si>
  <si>
    <t>Rok</t>
  </si>
  <si>
    <t>Počet cestujících</t>
  </si>
  <si>
    <t xml:space="preserve">Přehled odbavených cestujících </t>
  </si>
  <si>
    <t>PARDUBICKÝ KRAJ</t>
  </si>
  <si>
    <t>Česká Třebová</t>
  </si>
  <si>
    <t>bývalé letiště, nyní plocha pro sportovní létající zařízení</t>
  </si>
  <si>
    <t>Chrudim</t>
  </si>
  <si>
    <t>Veřejné vnitrostátní letiště</t>
  </si>
  <si>
    <t>Jehnědí</t>
  </si>
  <si>
    <t>Kunětice</t>
  </si>
  <si>
    <t>Pardubice</t>
  </si>
  <si>
    <t>Veřejné mezinárodní letiště</t>
  </si>
  <si>
    <t>Ústí nad Orlicí</t>
  </si>
  <si>
    <t>Vysoké Mýto</t>
  </si>
  <si>
    <t>Veřejné vnitrostátní letiště / neveřejné mezinárodní letiště</t>
  </si>
  <si>
    <t>Žamberk</t>
  </si>
  <si>
    <t>KRÁLOVÉHRADECKÝ KRAJ</t>
  </si>
  <si>
    <t>Dvůr Králové</t>
  </si>
  <si>
    <t>Hradec Králové</t>
  </si>
  <si>
    <t>Veřejné vnitrostátní letiště / neveřejné mezinárodní letiště/heliport</t>
  </si>
  <si>
    <t>Choteč</t>
  </si>
  <si>
    <t>Jaroměř</t>
  </si>
  <si>
    <t>Přehled letišť/heliportů v Pardubickém a Královéhradeckém kraji</t>
  </si>
  <si>
    <t>Obec</t>
  </si>
  <si>
    <t>Obchod</t>
  </si>
  <si>
    <t>Pošta</t>
  </si>
  <si>
    <t>Kostel</t>
  </si>
  <si>
    <t>Hřbitov</t>
  </si>
  <si>
    <t>Internetové připojení</t>
  </si>
  <si>
    <t>Albrechtice nad Orlicí</t>
  </si>
  <si>
    <t>Běleč nad Orlicí</t>
  </si>
  <si>
    <t>Běstovice</t>
  </si>
  <si>
    <t>Blešno</t>
  </si>
  <si>
    <t xml:space="preserve"> </t>
  </si>
  <si>
    <t>Borovnice</t>
  </si>
  <si>
    <t>Bošín</t>
  </si>
  <si>
    <t>Čestice</t>
  </si>
  <si>
    <t>Hřibiny-Ledská</t>
  </si>
  <si>
    <t>Chleny</t>
  </si>
  <si>
    <t>Jeníkovice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</si>
  <si>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</si>
  <si>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</si>
  <si>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</si>
  <si>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</si>
  <si>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</si>
  <si>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</si>
  <si>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</si>
  <si>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</si>
  <si>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</si>
  <si>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</si>
  <si>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</si>
  <si>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Nasavrky</t>
  </si>
  <si>
    <t>Očelice</t>
  </si>
  <si>
    <t>Olešnice</t>
  </si>
  <si>
    <t>Orlické Podhůří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</si>
  <si>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</si>
  <si>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</si>
  <si>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</si>
  <si>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</si>
  <si>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</si>
  <si>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</si>
  <si>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</si>
  <si>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</si>
  <si>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</si>
  <si>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</si>
  <si>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Třebechovice pod Orebem</t>
  </si>
  <si>
    <t>Veliny</t>
  </si>
  <si>
    <t>Vraclav</t>
  </si>
  <si>
    <t>Vrbice</t>
  </si>
  <si>
    <t>Výrava</t>
  </si>
  <si>
    <t>Vysoký Újezd</t>
  </si>
  <si>
    <t>Zářecká Lhota</t>
  </si>
  <si>
    <t>Zdelov</t>
  </si>
  <si>
    <t xml:space="preserve">Základní občanská vybavenost </t>
  </si>
  <si>
    <t>fotbalové hřiště</t>
  </si>
  <si>
    <t>víceúčelové hřiště</t>
  </si>
  <si>
    <t>dětské hřiště</t>
  </si>
  <si>
    <t>tenisové kurty</t>
  </si>
  <si>
    <t>tělocvična, sokolovna</t>
  </si>
  <si>
    <t>volejbal</t>
  </si>
  <si>
    <t>basaball, softball</t>
  </si>
  <si>
    <t>koupaliště</t>
  </si>
  <si>
    <t>hřiště pro hasiče</t>
  </si>
  <si>
    <t>střelnice</t>
  </si>
  <si>
    <t>kluziště</t>
  </si>
  <si>
    <t>bowling</t>
  </si>
  <si>
    <t>golf a jiná hřiště/areálly</t>
  </si>
  <si>
    <t>přístaviště</t>
  </si>
  <si>
    <t>skatepakr</t>
  </si>
  <si>
    <t>kulturní zařízení</t>
  </si>
  <si>
    <t>klubovn, hasičárna</t>
  </si>
  <si>
    <t>kino</t>
  </si>
  <si>
    <t>divadlo</t>
  </si>
  <si>
    <t>obřadní síň</t>
  </si>
  <si>
    <t>knihovna</t>
  </si>
  <si>
    <t>muzeum, galerie</t>
  </si>
  <si>
    <t>Počet obyvatel</t>
  </si>
  <si>
    <t>Dokončené byty celkem 2001-12 (vč. nástaveb a příst., domů pro seniory aj.)</t>
  </si>
  <si>
    <t>Dokončené byty v rodinných domech 2001-12</t>
  </si>
  <si>
    <t>Dokončené byty v bytových domech 2001-12</t>
  </si>
  <si>
    <t>200-499</t>
  </si>
  <si>
    <t>500-999</t>
  </si>
  <si>
    <t>1000-2999</t>
  </si>
  <si>
    <t>nad 3000</t>
  </si>
  <si>
    <t>území MAS</t>
  </si>
  <si>
    <t>ČR</t>
  </si>
  <si>
    <t>Dokončené byty celkem 2001-14 (vč. nástaveb a příst., domů pro seniory aj.)</t>
  </si>
  <si>
    <t>Dokončené byty v rodinných domech 2001-14</t>
  </si>
  <si>
    <t>Dokončené byty v bytových domech 2001-14</t>
  </si>
  <si>
    <t>Dokončené byty celkem 2001-14  (vč. nástaveb a příst., domů pro seniory aj.)</t>
  </si>
  <si>
    <t>počet nových bytů na obyvatele</t>
  </si>
  <si>
    <t>počet bytů v rodinných domech na obyvatele</t>
  </si>
  <si>
    <t>počet bytů v bytových domech na obyvatele</t>
  </si>
  <si>
    <t>Cukrárna, kavárna, čajovna, vinárna</t>
  </si>
  <si>
    <t>Zdroj: ČSÚ, 2014</t>
  </si>
  <si>
    <t xml:space="preserve">veřejný vodovod  </t>
  </si>
  <si>
    <t>veřejná kanalizace s ČOV</t>
  </si>
  <si>
    <t>veřejná kanalizace dešťová</t>
  </si>
  <si>
    <t>plynovod</t>
  </si>
  <si>
    <t>obecní rozhlas</t>
  </si>
  <si>
    <t>sběrný dvůr odpadů</t>
  </si>
  <si>
    <t>veřejná zeleň v péči obce</t>
  </si>
  <si>
    <t xml:space="preserve">pracovní úřad </t>
  </si>
  <si>
    <t>služebna policie</t>
  </si>
  <si>
    <t>středisko (dům) pro volný čas dětí a mládeže</t>
  </si>
  <si>
    <t>muzeum (vč. poboček, památníků, pamětních síní apod.)</t>
  </si>
  <si>
    <t xml:space="preserve">cukrárna, kavárna, čajovna, vinárna </t>
  </si>
  <si>
    <t>klubovnu, hasičárnu</t>
  </si>
  <si>
    <t>hostinec se stravováním</t>
  </si>
  <si>
    <t>hostinec bez stravování</t>
  </si>
  <si>
    <t>obchod</t>
  </si>
  <si>
    <t>praktický lékař</t>
  </si>
  <si>
    <t>dětský lékař</t>
  </si>
  <si>
    <t>zubní lékař</t>
  </si>
  <si>
    <t>gynekolog</t>
  </si>
  <si>
    <t>pošta</t>
  </si>
  <si>
    <t>kostel</t>
  </si>
  <si>
    <t>hřbitov</t>
  </si>
  <si>
    <t>internetové připojení</t>
  </si>
  <si>
    <t>% připojených domácností</t>
  </si>
  <si>
    <t>ano/ne</t>
  </si>
  <si>
    <t>Provozovna se stravováním</t>
  </si>
  <si>
    <t>Provozovna bez stravování</t>
  </si>
  <si>
    <t>Zázemí pro sport a venkovní využití</t>
  </si>
  <si>
    <t>Vybavenost obce</t>
  </si>
  <si>
    <t>Bytová výstavba</t>
  </si>
  <si>
    <t>Dokončené byty 2011-2014</t>
  </si>
  <si>
    <t>Obydlené domy</t>
  </si>
  <si>
    <t>Obydlené byty</t>
  </si>
  <si>
    <t>Hospodařící domácnosti</t>
  </si>
  <si>
    <t xml:space="preserve"> celkem  (vč. nástaveb a příst., domů pro seniory aj.)</t>
  </si>
  <si>
    <t xml:space="preserve"> v rodinných domech </t>
  </si>
  <si>
    <t xml:space="preserve"> v bytových domech </t>
  </si>
  <si>
    <t>0-199</t>
  </si>
  <si>
    <t>Zdroj: ČSÚ 2015</t>
  </si>
  <si>
    <t>Dokončené byty</t>
  </si>
  <si>
    <t>pocet bytu</t>
  </si>
  <si>
    <t>pocet obyvatel</t>
  </si>
  <si>
    <t>obyvatel/byt</t>
  </si>
  <si>
    <t>Porovnání nové výstavby za období 2001 – 2014 na obyvatele</t>
  </si>
  <si>
    <t>Přehled bioplynových stanic na území MAS NAD ORLICÍ</t>
  </si>
  <si>
    <t>Technická infrastruktura v obcích území MAS NAD ORLICÍ</t>
  </si>
  <si>
    <t>Silnice I. třídy v území MAS NAD ORLICÍ</t>
  </si>
  <si>
    <t>Silnice II. třídy v území MAS NAD ORLICÍ</t>
  </si>
  <si>
    <t>Přehled cyklostezek na území MAS NAD ORLICÍ</t>
  </si>
  <si>
    <t>Přehled tratí na území MAS NAD ORLICÍ</t>
  </si>
  <si>
    <t>Výroba elektřiny v roce 2014 podle technologie elektráren v Královéhradeckém a Pardubickém kraji (MWh)</t>
  </si>
  <si>
    <t>dopr. hřiště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</si>
</sst>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/>
      <right style="thick">
        <color rgb="FF70AD47"/>
      </right>
      <top/>
      <bottom style="thick">
        <color rgb="FF70AD47"/>
      </bottom>
      <diagonal/>
    </border>
    <border>
      <left style="thick">
        <color rgb="FF70AD47"/>
      </left>
      <right/>
      <top style="thick">
        <color rgb="FF70AD47"/>
      </top>
      <bottom style="thick">
        <color rgb="FF70AD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medium">
        <color rgb="FF75923C"/>
      </bottom>
      <diagonal/>
    </border>
    <border>
      <left style="thick">
        <color rgb="FF70AD47"/>
      </left>
      <right style="thick">
        <color rgb="FF70AD47"/>
      </right>
      <top style="medium">
        <color rgb="FF75923C"/>
      </top>
      <bottom style="thick">
        <color rgb="FF70AD47"/>
      </bottom>
      <diagonal/>
    </border>
    <border>
      <left style="medium">
        <color rgb="FF75923C"/>
      </left>
      <right style="medium">
        <color rgb="FF75923C"/>
      </right>
      <top style="medium">
        <color rgb="FF75923C"/>
      </top>
      <bottom style="medium">
        <color rgb="FF75923C"/>
      </bottom>
      <diagonal/>
    </border>
    <border>
      <left/>
      <right/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theme="6" tint="-0.249977111117893"/>
      </bottom>
      <diagonal/>
    </border>
  </borders>
  <cellStyleXfs count="2">
    <xf numFmtId="0" fontId="0" fillId="0" borderId="0"/>
    <xf numFmtId="0" fontId="17" fillId="0" borderId="0"/>
  </cellStyleXfs>
  <cellXfs count="19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justify" vertical="center"/>
    </xf>
    <xf numFmtId="0" fontId="5" fillId="4" borderId="4" xfId="0" applyFont="1" applyFill="1" applyBorder="1" applyAlignment="1">
      <alignment horizontal="justify" vertical="center"/>
    </xf>
    <xf numFmtId="0" fontId="0" fillId="0" borderId="0" xfId="0" applyFont="1"/>
    <xf numFmtId="0" fontId="0" fillId="0" borderId="0" xfId="0" applyAlignment="1">
      <alignment wrapText="1"/>
    </xf>
    <xf numFmtId="0" fontId="5" fillId="5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NumberFormat="1"/>
    <xf numFmtId="0" fontId="12" fillId="0" borderId="0" xfId="0" applyFont="1"/>
    <xf numFmtId="0" fontId="12" fillId="0" borderId="0" xfId="0" applyNumberFormat="1" applyFont="1"/>
    <xf numFmtId="0" fontId="11" fillId="0" borderId="0" xfId="0" applyNumberFormat="1" applyFont="1" applyFill="1" applyBorder="1" applyAlignment="1">
      <alignment horizontal="right" vertical="center"/>
    </xf>
    <xf numFmtId="0" fontId="12" fillId="0" borderId="6" xfId="0" applyFont="1" applyBorder="1"/>
    <xf numFmtId="0" fontId="6" fillId="0" borderId="0" xfId="0" applyFont="1" applyAlignment="1">
      <alignment horizontal="justify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8" fillId="7" borderId="8" xfId="0" applyFont="1" applyFill="1" applyBorder="1" applyAlignment="1">
      <alignment wrapText="1"/>
    </xf>
    <xf numFmtId="0" fontId="18" fillId="7" borderId="9" xfId="0" applyFont="1" applyFill="1" applyBorder="1" applyAlignment="1">
      <alignment wrapText="1"/>
    </xf>
    <xf numFmtId="0" fontId="18" fillId="7" borderId="9" xfId="0" applyFont="1" applyFill="1" applyBorder="1" applyAlignment="1">
      <alignment vertical="center" textRotation="90" wrapText="1"/>
    </xf>
    <xf numFmtId="0" fontId="12" fillId="0" borderId="0" xfId="0" applyFont="1" applyAlignment="1">
      <alignment vertical="center"/>
    </xf>
    <xf numFmtId="0" fontId="12" fillId="0" borderId="10" xfId="0" applyFont="1" applyBorder="1"/>
    <xf numFmtId="0" fontId="12" fillId="8" borderId="6" xfId="0" applyFont="1" applyFill="1" applyBorder="1"/>
    <xf numFmtId="0" fontId="12" fillId="9" borderId="6" xfId="0" applyFont="1" applyFill="1" applyBorder="1"/>
    <xf numFmtId="0" fontId="12" fillId="10" borderId="6" xfId="0" applyFont="1" applyFill="1" applyBorder="1"/>
    <xf numFmtId="0" fontId="12" fillId="11" borderId="6" xfId="0" applyFont="1" applyFill="1" applyBorder="1"/>
    <xf numFmtId="0" fontId="12" fillId="9" borderId="10" xfId="0" applyFont="1" applyFill="1" applyBorder="1"/>
    <xf numFmtId="0" fontId="12" fillId="0" borderId="11" xfId="0" applyFont="1" applyBorder="1"/>
    <xf numFmtId="0" fontId="12" fillId="8" borderId="12" xfId="0" applyFont="1" applyFill="1" applyBorder="1"/>
    <xf numFmtId="0" fontId="12" fillId="0" borderId="12" xfId="0" applyFont="1" applyBorder="1"/>
    <xf numFmtId="0" fontId="12" fillId="9" borderId="12" xfId="0" applyFont="1" applyFill="1" applyBorder="1"/>
    <xf numFmtId="0" fontId="12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/>
    <xf numFmtId="0" fontId="12" fillId="0" borderId="0" xfId="0" applyFont="1" applyFill="1"/>
    <xf numFmtId="0" fontId="1" fillId="5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2" fillId="0" borderId="0" xfId="0" applyFont="1"/>
    <xf numFmtId="2" fontId="12" fillId="0" borderId="0" xfId="0" applyNumberFormat="1" applyFont="1"/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9" fontId="1" fillId="4" borderId="4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9" fontId="8" fillId="2" borderId="4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3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textRotation="90" wrapText="1"/>
    </xf>
    <xf numFmtId="0" fontId="12" fillId="2" borderId="1" xfId="0" applyFont="1" applyFill="1" applyBorder="1" applyAlignment="1">
      <alignment horizontal="center" textRotation="90" wrapText="1"/>
    </xf>
    <xf numFmtId="0" fontId="11" fillId="2" borderId="1" xfId="1" applyFont="1" applyFill="1" applyBorder="1" applyAlignment="1">
      <alignment vertical="center" wrapText="1"/>
    </xf>
    <xf numFmtId="0" fontId="12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2" fontId="19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0" fontId="12" fillId="0" borderId="1" xfId="0" applyFont="1" applyFill="1" applyBorder="1"/>
    <xf numFmtId="3" fontId="18" fillId="0" borderId="1" xfId="0" applyNumberFormat="1" applyFont="1" applyFill="1" applyBorder="1" applyAlignment="1" applyProtection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top" wrapText="1"/>
    </xf>
    <xf numFmtId="0" fontId="20" fillId="4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wrapText="1"/>
    </xf>
    <xf numFmtId="0" fontId="20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textRotation="90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5" fillId="2" borderId="7" xfId="0" applyFont="1" applyFill="1" applyBorder="1" applyAlignment="1">
      <alignment horizontal="center" vertical="center" textRotation="90" wrapText="1"/>
    </xf>
    <xf numFmtId="0" fontId="15" fillId="2" borderId="3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70AD47"/>
      <color rgb="FFA9D08E"/>
      <color rgb="FF9BBB59"/>
      <color rgb="FF7592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</a:t>
            </a:r>
            <a:r>
              <a:rPr lang="cs-CZ"/>
              <a:t>čet</a:t>
            </a:r>
            <a:r>
              <a:rPr lang="cs-CZ" baseline="0"/>
              <a:t> obyvatel na </a:t>
            </a:r>
            <a:r>
              <a:rPr lang="en-US" baseline="0"/>
              <a:t>jeden </a:t>
            </a:r>
            <a:r>
              <a:rPr lang="cs-CZ" baseline="0"/>
              <a:t>byt</a:t>
            </a:r>
          </a:p>
        </c:rich>
      </c:tx>
      <c:layout>
        <c:manualLayout>
          <c:xMode val="edge"/>
          <c:yMode val="edge"/>
          <c:x val="0.28339944584461757"/>
          <c:y val="2.7777777777777821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'Dokončené byty'!$A$83:$A$86</c:f>
              <c:strCache>
                <c:ptCount val="4"/>
                <c:pt idx="0">
                  <c:v>území MAS</c:v>
                </c:pt>
                <c:pt idx="1">
                  <c:v>Královéhradecký kraj</c:v>
                </c:pt>
                <c:pt idx="2">
                  <c:v>Pardubický kraj</c:v>
                </c:pt>
                <c:pt idx="3">
                  <c:v>ČR</c:v>
                </c:pt>
              </c:strCache>
            </c:strRef>
          </c:cat>
          <c:val>
            <c:numRef>
              <c:f>'Dokončené byty'!$B$83:$B$86</c:f>
              <c:numCache>
                <c:formatCode>General</c:formatCode>
                <c:ptCount val="4"/>
                <c:pt idx="0">
                  <c:v>3.63</c:v>
                </c:pt>
                <c:pt idx="1">
                  <c:v>4</c:v>
                </c:pt>
                <c:pt idx="2">
                  <c:v>4.1399999999999997</c:v>
                </c:pt>
                <c:pt idx="3">
                  <c:v>4.8600000000000003</c:v>
                </c:pt>
              </c:numCache>
            </c:numRef>
          </c:val>
        </c:ser>
        <c:dLbls>
          <c:showVal val="1"/>
        </c:dLbls>
        <c:gapWidth val="219"/>
        <c:overlap val="-27"/>
        <c:axId val="65521536"/>
        <c:axId val="65523072"/>
      </c:barChart>
      <c:catAx>
        <c:axId val="65521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523072"/>
        <c:crosses val="autoZero"/>
        <c:auto val="1"/>
        <c:lblAlgn val="ctr"/>
        <c:lblOffset val="100"/>
      </c:catAx>
      <c:valAx>
        <c:axId val="655230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52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Porovn</a:t>
            </a:r>
            <a:r>
              <a:rPr lang="cs-CZ"/>
              <a:t>ání</a:t>
            </a:r>
            <a:r>
              <a:rPr lang="cs-CZ" baseline="0"/>
              <a:t> nové výstavby za roky 2001 - 2014 na obyvatele</a:t>
            </a:r>
            <a:endParaRPr lang="cs-CZ"/>
          </a:p>
        </c:rich>
      </c:tx>
      <c:layout>
        <c:manualLayout>
          <c:xMode val="edge"/>
          <c:yMode val="edge"/>
          <c:x val="0.17156553720054038"/>
          <c:y val="3.6308617531122016E-2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'Porovnání nové výstavby'!$A$10</c:f>
              <c:strCache>
                <c:ptCount val="1"/>
                <c:pt idx="0">
                  <c:v>území 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'Porovnání nové výstavby'!$B$9:$D$9</c:f>
              <c:strCache>
                <c:ptCount val="3"/>
                <c:pt idx="0">
                  <c:v>počet nových bytů na obyvatele</c:v>
                </c:pt>
                <c:pt idx="1">
                  <c:v>počet bytů v rodinných domech na obyvatele</c:v>
                </c:pt>
                <c:pt idx="2">
                  <c:v>počet bytů v bytových domech na obyvatele</c:v>
                </c:pt>
              </c:strCache>
            </c:strRef>
          </c:cat>
          <c:val>
            <c:numRef>
              <c:f>'Porovnání nové výstavby'!$B$10:$D$10</c:f>
              <c:numCache>
                <c:formatCode>General</c:formatCode>
                <c:ptCount val="3"/>
                <c:pt idx="0">
                  <c:v>27.1</c:v>
                </c:pt>
                <c:pt idx="1">
                  <c:v>42.9</c:v>
                </c:pt>
                <c:pt idx="2">
                  <c:v>200.3</c:v>
                </c:pt>
              </c:numCache>
            </c:numRef>
          </c:val>
        </c:ser>
        <c:ser>
          <c:idx val="1"/>
          <c:order val="1"/>
          <c:tx>
            <c:strRef>
              <c:f>'Porovnání nové výstavby'!$A$11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'Porovnání nové výstavby'!$B$9:$D$9</c:f>
              <c:strCache>
                <c:ptCount val="3"/>
                <c:pt idx="0">
                  <c:v>počet nových bytů na obyvatele</c:v>
                </c:pt>
                <c:pt idx="1">
                  <c:v>počet bytů v rodinných domech na obyvatele</c:v>
                </c:pt>
                <c:pt idx="2">
                  <c:v>počet bytů v bytových domech na obyvatele</c:v>
                </c:pt>
              </c:strCache>
            </c:strRef>
          </c:cat>
          <c:val>
            <c:numRef>
              <c:f>'Porovnání nové výstavby'!$B$11:$D$11</c:f>
              <c:numCache>
                <c:formatCode>General</c:formatCode>
                <c:ptCount val="3"/>
                <c:pt idx="0">
                  <c:v>27.2</c:v>
                </c:pt>
                <c:pt idx="1">
                  <c:v>51.5</c:v>
                </c:pt>
                <c:pt idx="2">
                  <c:v>117.5</c:v>
                </c:pt>
              </c:numCache>
            </c:numRef>
          </c:val>
        </c:ser>
        <c:ser>
          <c:idx val="2"/>
          <c:order val="2"/>
          <c:tx>
            <c:strRef>
              <c:f>'Porovnání nové výstavby'!$A$12</c:f>
              <c:strCache>
                <c:ptCount val="1"/>
                <c:pt idx="0">
                  <c:v>Pardubický kraj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'Porovnání nové výstavby'!$B$9:$D$9</c:f>
              <c:strCache>
                <c:ptCount val="3"/>
                <c:pt idx="0">
                  <c:v>počet nových bytů na obyvatele</c:v>
                </c:pt>
                <c:pt idx="1">
                  <c:v>počet bytů v rodinných domech na obyvatele</c:v>
                </c:pt>
                <c:pt idx="2">
                  <c:v>počet bytů v bytových domech na obyvatele</c:v>
                </c:pt>
              </c:strCache>
            </c:strRef>
          </c:cat>
          <c:val>
            <c:numRef>
              <c:f>'Porovnání nové výstavby'!$B$12:$D$12</c:f>
              <c:numCache>
                <c:formatCode>General</c:formatCode>
                <c:ptCount val="3"/>
                <c:pt idx="0">
                  <c:v>25.4</c:v>
                </c:pt>
                <c:pt idx="1">
                  <c:v>45</c:v>
                </c:pt>
                <c:pt idx="2">
                  <c:v>105</c:v>
                </c:pt>
              </c:numCache>
            </c:numRef>
          </c:val>
        </c:ser>
        <c:ser>
          <c:idx val="3"/>
          <c:order val="3"/>
          <c:tx>
            <c:strRef>
              <c:f>'Porovnání nové výstavby'!$A$13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'Porovnání nové výstavby'!$B$9:$D$9</c:f>
              <c:strCache>
                <c:ptCount val="3"/>
                <c:pt idx="0">
                  <c:v>počet nových bytů na obyvatele</c:v>
                </c:pt>
                <c:pt idx="1">
                  <c:v>počet bytů v rodinných domech na obyvatele</c:v>
                </c:pt>
                <c:pt idx="2">
                  <c:v>počet bytů v bytových domech na obyvatele</c:v>
                </c:pt>
              </c:strCache>
            </c:strRef>
          </c:cat>
          <c:val>
            <c:numRef>
              <c:f>'Porovnání nové výstavby'!$B$13:$D$13</c:f>
              <c:numCache>
                <c:formatCode>General</c:formatCode>
                <c:ptCount val="3"/>
                <c:pt idx="0">
                  <c:v>23.9</c:v>
                </c:pt>
                <c:pt idx="1">
                  <c:v>48.9</c:v>
                </c:pt>
                <c:pt idx="2">
                  <c:v>78</c:v>
                </c:pt>
              </c:numCache>
            </c:numRef>
          </c:val>
        </c:ser>
        <c:dLbls>
          <c:showVal val="1"/>
        </c:dLbls>
        <c:gapWidth val="219"/>
        <c:overlap val="-27"/>
        <c:axId val="65477632"/>
        <c:axId val="65749760"/>
      </c:barChart>
      <c:catAx>
        <c:axId val="654776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749760"/>
        <c:crosses val="autoZero"/>
        <c:auto val="1"/>
        <c:lblAlgn val="ctr"/>
        <c:lblOffset val="100"/>
      </c:catAx>
      <c:valAx>
        <c:axId val="657497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547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>
                    <a:lumMod val="50000"/>
                  </a:schemeClr>
                </a:solidFill>
              </a:rPr>
              <a:t>Připojení obyvatel na internet v %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4.4012714491090683E-2"/>
          <c:y val="0.2163433688436005"/>
          <c:w val="0.92503937007874015"/>
          <c:h val="0.70548614062268156"/>
        </c:manualLayout>
      </c:layout>
      <c:lineChart>
        <c:grouping val="standard"/>
        <c:ser>
          <c:idx val="0"/>
          <c:order val="0"/>
          <c:tx>
            <c:strRef>
              <c:f>[1]List1!$B$3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6.1093247588424507E-2"/>
                  <c:y val="-5.8406419784482813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[1]List1!$A$4:$A$8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[1]List1!$B$4:$B$8</c:f>
              <c:numCache>
                <c:formatCode>General</c:formatCode>
                <c:ptCount val="5"/>
                <c:pt idx="0">
                  <c:v>52.6</c:v>
                </c:pt>
                <c:pt idx="1">
                  <c:v>59.5</c:v>
                </c:pt>
                <c:pt idx="2">
                  <c:v>63.4</c:v>
                </c:pt>
                <c:pt idx="3">
                  <c:v>67.3</c:v>
                </c:pt>
                <c:pt idx="4">
                  <c:v>68.900000000000006</c:v>
                </c:pt>
              </c:numCache>
            </c:numRef>
          </c:val>
        </c:ser>
        <c:ser>
          <c:idx val="1"/>
          <c:order val="1"/>
          <c:tx>
            <c:strRef>
              <c:f>[1]List1!$C$3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1162873129604852E-2"/>
                  <c:y val="-2.4319021662143857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651661307609901E-2"/>
                  <c:y val="3.0128293073044071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858563097619232E-2"/>
                  <c:y val="5.8350823220235833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427694930416735E-2"/>
                  <c:y val="-4.6625028860922145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426580921757773E-2"/>
                  <c:y val="3.4346170448423578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[1]List1!$A$4:$A$8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[1]List1!$C$4:$C$8</c:f>
              <c:numCache>
                <c:formatCode>General</c:formatCode>
                <c:ptCount val="5"/>
                <c:pt idx="0">
                  <c:v>48.2</c:v>
                </c:pt>
                <c:pt idx="1">
                  <c:v>55.7</c:v>
                </c:pt>
                <c:pt idx="2">
                  <c:v>62.5</c:v>
                </c:pt>
                <c:pt idx="3">
                  <c:v>66.8</c:v>
                </c:pt>
                <c:pt idx="4">
                  <c:v>69</c:v>
                </c:pt>
              </c:numCache>
            </c:numRef>
          </c:val>
        </c:ser>
        <c:ser>
          <c:idx val="2"/>
          <c:order val="2"/>
          <c:tx>
            <c:strRef>
              <c:f>[1]List1!$D$3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718113612004484E-3"/>
                  <c:y val="-8.1990673042281428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995712754555313E-2"/>
                  <c:y val="-5.0775145810397965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082529474812451E-2"/>
                  <c:y val="7.6490366865542128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651661307609866E-2"/>
                  <c:y val="3.1413789218786424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426580921757773E-2"/>
                  <c:y val="3.6044921537330674E-2"/>
                </c:manualLayout>
              </c:layout>
              <c:dLblPos val="r"/>
              <c:showVal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[1]List1!$A$4:$A$8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[1]List1!$D$4:$D$8</c:f>
              <c:numCache>
                <c:formatCode>General</c:formatCode>
                <c:ptCount val="5"/>
                <c:pt idx="0">
                  <c:v>49.2</c:v>
                </c:pt>
                <c:pt idx="1">
                  <c:v>56</c:v>
                </c:pt>
                <c:pt idx="2">
                  <c:v>61.7</c:v>
                </c:pt>
                <c:pt idx="3">
                  <c:v>65.400000000000006</c:v>
                </c:pt>
                <c:pt idx="4">
                  <c:v>67</c:v>
                </c:pt>
              </c:numCache>
            </c:numRef>
          </c:val>
        </c:ser>
        <c:dLbls>
          <c:showVal val="1"/>
        </c:dLbls>
        <c:marker val="1"/>
        <c:axId val="66821504"/>
        <c:axId val="66843776"/>
      </c:lineChart>
      <c:catAx>
        <c:axId val="668215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843776"/>
        <c:crosses val="autoZero"/>
        <c:auto val="1"/>
        <c:lblAlgn val="ctr"/>
        <c:lblOffset val="100"/>
      </c:catAx>
      <c:valAx>
        <c:axId val="66843776"/>
        <c:scaling>
          <c:orientation val="minMax"/>
          <c:max val="70"/>
          <c:min val="4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682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87</xdr:row>
      <xdr:rowOff>9525</xdr:rowOff>
    </xdr:from>
    <xdr:to>
      <xdr:col>4</xdr:col>
      <xdr:colOff>95250</xdr:colOff>
      <xdr:row>101</xdr:row>
      <xdr:rowOff>85725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561975</xdr:colOff>
      <xdr:row>32</xdr:row>
      <xdr:rowOff>171450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5</xdr:col>
      <xdr:colOff>133350</xdr:colOff>
      <xdr:row>28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</sheetNames>
    <sheetDataSet>
      <sheetData sheetId="0">
        <row r="3">
          <cell r="B3" t="str">
            <v>Královéhradecký kraj</v>
          </cell>
          <cell r="C3" t="str">
            <v>Pardubický kraj</v>
          </cell>
          <cell r="D3" t="str">
            <v>Česká republika</v>
          </cell>
        </row>
        <row r="4">
          <cell r="A4">
            <v>2009</v>
          </cell>
          <cell r="B4">
            <v>52.6</v>
          </cell>
          <cell r="C4">
            <v>48.2</v>
          </cell>
          <cell r="D4">
            <v>49.2</v>
          </cell>
        </row>
        <row r="5">
          <cell r="A5">
            <v>2010</v>
          </cell>
          <cell r="B5">
            <v>59.5</v>
          </cell>
          <cell r="C5">
            <v>55.7</v>
          </cell>
          <cell r="D5">
            <v>56</v>
          </cell>
        </row>
        <row r="6">
          <cell r="A6">
            <v>2011</v>
          </cell>
          <cell r="B6">
            <v>63.4</v>
          </cell>
          <cell r="C6">
            <v>62.5</v>
          </cell>
          <cell r="D6">
            <v>61.7</v>
          </cell>
        </row>
        <row r="7">
          <cell r="A7">
            <v>2012</v>
          </cell>
          <cell r="B7">
            <v>67.3</v>
          </cell>
          <cell r="C7">
            <v>66.8</v>
          </cell>
          <cell r="D7">
            <v>65.400000000000006</v>
          </cell>
        </row>
        <row r="8">
          <cell r="A8">
            <v>2013</v>
          </cell>
          <cell r="B8">
            <v>68.900000000000006</v>
          </cell>
          <cell r="C8">
            <v>69</v>
          </cell>
          <cell r="D8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D13" sqref="D13"/>
    </sheetView>
  </sheetViews>
  <sheetFormatPr defaultRowHeight="15"/>
  <cols>
    <col min="1" max="1" width="24.85546875" style="112" customWidth="1"/>
    <col min="2" max="2" width="14.28515625" style="69" customWidth="1"/>
    <col min="3" max="5" width="15.140625" style="69" customWidth="1"/>
    <col min="6" max="8" width="10.85546875" customWidth="1"/>
    <col min="9" max="16384" width="9.140625" style="69"/>
  </cols>
  <sheetData>
    <row r="1" spans="1:8" ht="15.75">
      <c r="A1" s="110" t="s">
        <v>410</v>
      </c>
    </row>
    <row r="2" spans="1:8" ht="15.75" thickBot="1">
      <c r="A2" s="69"/>
    </row>
    <row r="3" spans="1:8" ht="14.25" thickTop="1" thickBot="1">
      <c r="A3" s="181" t="s">
        <v>288</v>
      </c>
      <c r="B3" s="182" t="s">
        <v>361</v>
      </c>
      <c r="C3" s="182" t="s">
        <v>411</v>
      </c>
      <c r="D3" s="182"/>
      <c r="E3" s="182"/>
      <c r="F3" s="180" t="s">
        <v>412</v>
      </c>
      <c r="G3" s="180" t="s">
        <v>413</v>
      </c>
      <c r="H3" s="180" t="s">
        <v>414</v>
      </c>
    </row>
    <row r="4" spans="1:8" ht="52.5" thickTop="1" thickBot="1">
      <c r="A4" s="181"/>
      <c r="B4" s="182"/>
      <c r="C4" s="140" t="s">
        <v>415</v>
      </c>
      <c r="D4" s="140" t="s">
        <v>416</v>
      </c>
      <c r="E4" s="140" t="s">
        <v>417</v>
      </c>
      <c r="F4" s="180"/>
      <c r="G4" s="180"/>
      <c r="H4" s="180"/>
    </row>
    <row r="5" spans="1:8" ht="14.25" thickTop="1" thickBot="1">
      <c r="A5" s="74" t="s">
        <v>294</v>
      </c>
      <c r="B5" s="141" t="s">
        <v>367</v>
      </c>
      <c r="C5" s="141">
        <v>42</v>
      </c>
      <c r="D5" s="141">
        <v>42</v>
      </c>
      <c r="E5" s="141">
        <v>0</v>
      </c>
      <c r="F5" s="142">
        <v>294</v>
      </c>
      <c r="G5" s="142">
        <v>359</v>
      </c>
      <c r="H5" s="142">
        <v>383</v>
      </c>
    </row>
    <row r="6" spans="1:8" ht="14.25" thickTop="1" thickBot="1">
      <c r="A6" s="74" t="s">
        <v>295</v>
      </c>
      <c r="B6" s="143" t="s">
        <v>365</v>
      </c>
      <c r="C6" s="143">
        <v>50</v>
      </c>
      <c r="D6" s="143">
        <v>40</v>
      </c>
      <c r="E6" s="143">
        <v>0</v>
      </c>
      <c r="F6" s="143">
        <v>96</v>
      </c>
      <c r="G6" s="143">
        <v>108</v>
      </c>
      <c r="H6" s="143">
        <v>121</v>
      </c>
    </row>
    <row r="7" spans="1:8" ht="14.25" thickTop="1" thickBot="1">
      <c r="A7" s="74" t="s">
        <v>296</v>
      </c>
      <c r="B7" s="141" t="s">
        <v>365</v>
      </c>
      <c r="C7" s="141">
        <v>24</v>
      </c>
      <c r="D7" s="141">
        <v>19</v>
      </c>
      <c r="E7" s="141">
        <v>0</v>
      </c>
      <c r="F7" s="142">
        <v>114</v>
      </c>
      <c r="G7" s="142">
        <v>145</v>
      </c>
      <c r="H7" s="142">
        <v>153</v>
      </c>
    </row>
    <row r="8" spans="1:8" ht="14.25" thickTop="1" thickBot="1">
      <c r="A8" s="74" t="s">
        <v>297</v>
      </c>
      <c r="B8" s="143" t="s">
        <v>365</v>
      </c>
      <c r="C8" s="143">
        <v>38</v>
      </c>
      <c r="D8" s="143">
        <v>33</v>
      </c>
      <c r="E8" s="143">
        <v>0</v>
      </c>
      <c r="F8" s="143">
        <v>99</v>
      </c>
      <c r="G8" s="143">
        <v>117</v>
      </c>
      <c r="H8" s="143">
        <v>128</v>
      </c>
    </row>
    <row r="9" spans="1:8" ht="14.25" thickTop="1" thickBot="1">
      <c r="A9" s="74" t="s">
        <v>28</v>
      </c>
      <c r="B9" s="141" t="s">
        <v>366</v>
      </c>
      <c r="C9" s="141">
        <v>13</v>
      </c>
      <c r="D9" s="141">
        <v>8</v>
      </c>
      <c r="E9" s="141">
        <v>0</v>
      </c>
      <c r="F9" s="142">
        <v>168</v>
      </c>
      <c r="G9" s="142">
        <v>211</v>
      </c>
      <c r="H9" s="142">
        <v>219</v>
      </c>
    </row>
    <row r="10" spans="1:8" ht="14.25" thickTop="1" thickBot="1">
      <c r="A10" s="74" t="s">
        <v>257</v>
      </c>
      <c r="B10" s="143" t="s">
        <v>367</v>
      </c>
      <c r="C10" s="143">
        <v>40</v>
      </c>
      <c r="D10" s="143">
        <v>8</v>
      </c>
      <c r="E10" s="143">
        <v>28</v>
      </c>
      <c r="F10" s="143">
        <v>469</v>
      </c>
      <c r="G10" s="143">
        <v>759</v>
      </c>
      <c r="H10" s="143">
        <v>794</v>
      </c>
    </row>
    <row r="11" spans="1:8" ht="14.25" thickTop="1" thickBot="1">
      <c r="A11" s="74" t="s">
        <v>299</v>
      </c>
      <c r="B11" s="141" t="s">
        <v>365</v>
      </c>
      <c r="C11" s="141">
        <v>17</v>
      </c>
      <c r="D11" s="141">
        <v>11</v>
      </c>
      <c r="E11" s="141">
        <v>0</v>
      </c>
      <c r="F11" s="142">
        <v>115</v>
      </c>
      <c r="G11" s="142">
        <v>139</v>
      </c>
      <c r="H11" s="142">
        <v>145</v>
      </c>
    </row>
    <row r="12" spans="1:8" ht="14.25" thickTop="1" thickBot="1">
      <c r="A12" s="74" t="s">
        <v>300</v>
      </c>
      <c r="B12" s="143" t="s">
        <v>418</v>
      </c>
      <c r="C12" s="143">
        <v>2</v>
      </c>
      <c r="D12" s="143">
        <v>1</v>
      </c>
      <c r="E12" s="143">
        <v>0</v>
      </c>
      <c r="F12" s="143">
        <v>28</v>
      </c>
      <c r="G12" s="143">
        <v>31</v>
      </c>
      <c r="H12" s="143">
        <v>32</v>
      </c>
    </row>
    <row r="13" spans="1:8" ht="14.25" thickTop="1" thickBot="1">
      <c r="A13" s="74" t="s">
        <v>100</v>
      </c>
      <c r="B13" s="141" t="s">
        <v>367</v>
      </c>
      <c r="C13" s="141">
        <v>61</v>
      </c>
      <c r="D13" s="141">
        <v>49</v>
      </c>
      <c r="E13" s="141">
        <v>0</v>
      </c>
      <c r="F13" s="142">
        <v>378</v>
      </c>
      <c r="G13" s="142">
        <v>621</v>
      </c>
      <c r="H13" s="142">
        <v>660</v>
      </c>
    </row>
    <row r="14" spans="1:8" ht="14.25" thickTop="1" thickBot="1">
      <c r="A14" s="74" t="s">
        <v>161</v>
      </c>
      <c r="B14" s="143" t="s">
        <v>367</v>
      </c>
      <c r="C14" s="143">
        <v>34</v>
      </c>
      <c r="D14" s="143">
        <v>15</v>
      </c>
      <c r="E14" s="143">
        <v>16</v>
      </c>
      <c r="F14" s="143">
        <v>304</v>
      </c>
      <c r="G14" s="143">
        <v>379</v>
      </c>
      <c r="H14" s="143">
        <v>391</v>
      </c>
    </row>
    <row r="15" spans="1:8" ht="14.25" thickTop="1" thickBot="1">
      <c r="A15" s="74" t="s">
        <v>17</v>
      </c>
      <c r="B15" s="141" t="s">
        <v>367</v>
      </c>
      <c r="C15" s="141">
        <v>96</v>
      </c>
      <c r="D15" s="141">
        <v>90</v>
      </c>
      <c r="E15" s="141">
        <v>0</v>
      </c>
      <c r="F15" s="142">
        <v>625</v>
      </c>
      <c r="G15" s="142">
        <v>788</v>
      </c>
      <c r="H15" s="142">
        <v>856</v>
      </c>
    </row>
    <row r="16" spans="1:8" ht="14.25" thickTop="1" thickBot="1">
      <c r="A16" s="74" t="s">
        <v>301</v>
      </c>
      <c r="B16" s="143" t="s">
        <v>366</v>
      </c>
      <c r="C16" s="143">
        <v>20</v>
      </c>
      <c r="D16" s="143">
        <v>13</v>
      </c>
      <c r="E16" s="143">
        <v>0</v>
      </c>
      <c r="F16" s="143">
        <v>140</v>
      </c>
      <c r="G16" s="143">
        <v>194</v>
      </c>
      <c r="H16" s="143">
        <v>204</v>
      </c>
    </row>
    <row r="17" spans="1:8" ht="14.25" thickTop="1" thickBot="1">
      <c r="A17" s="74" t="s">
        <v>222</v>
      </c>
      <c r="B17" s="141" t="s">
        <v>365</v>
      </c>
      <c r="C17" s="141">
        <v>15</v>
      </c>
      <c r="D17" s="141">
        <v>13</v>
      </c>
      <c r="E17" s="141">
        <v>0</v>
      </c>
      <c r="F17" s="142">
        <v>153</v>
      </c>
      <c r="G17" s="142">
        <v>173</v>
      </c>
      <c r="H17" s="142">
        <v>182</v>
      </c>
    </row>
    <row r="18" spans="1:8" ht="14.25" thickTop="1" thickBot="1">
      <c r="A18" s="74" t="s">
        <v>302</v>
      </c>
      <c r="B18" s="143" t="s">
        <v>365</v>
      </c>
      <c r="C18" s="143">
        <v>33</v>
      </c>
      <c r="D18" s="143">
        <v>26</v>
      </c>
      <c r="E18" s="143">
        <v>0</v>
      </c>
      <c r="F18" s="143">
        <v>110</v>
      </c>
      <c r="G18" s="143">
        <v>125</v>
      </c>
      <c r="H18" s="143">
        <v>129</v>
      </c>
    </row>
    <row r="19" spans="1:8" ht="14.25" thickTop="1" thickBot="1">
      <c r="A19" s="74" t="s">
        <v>303</v>
      </c>
      <c r="B19" s="141" t="s">
        <v>365</v>
      </c>
      <c r="C19" s="141">
        <v>12</v>
      </c>
      <c r="D19" s="141">
        <v>2</v>
      </c>
      <c r="E19" s="141">
        <v>0</v>
      </c>
      <c r="F19" s="142">
        <v>56</v>
      </c>
      <c r="G19" s="142">
        <v>73</v>
      </c>
      <c r="H19" s="142">
        <v>78</v>
      </c>
    </row>
    <row r="20" spans="1:8" ht="14.25" thickTop="1" thickBot="1">
      <c r="A20" s="74" t="s">
        <v>105</v>
      </c>
      <c r="B20" s="143" t="s">
        <v>368</v>
      </c>
      <c r="C20" s="143">
        <v>234</v>
      </c>
      <c r="D20" s="143">
        <v>123</v>
      </c>
      <c r="E20" s="143">
        <v>54</v>
      </c>
      <c r="F20" s="143">
        <v>1649</v>
      </c>
      <c r="G20" s="143">
        <v>3418</v>
      </c>
      <c r="H20" s="143">
        <v>3602</v>
      </c>
    </row>
    <row r="21" spans="1:8" ht="14.25" thickTop="1" thickBot="1">
      <c r="A21" s="74" t="s">
        <v>304</v>
      </c>
      <c r="B21" s="141" t="s">
        <v>365</v>
      </c>
      <c r="C21" s="141">
        <v>12</v>
      </c>
      <c r="D21" s="141">
        <v>11</v>
      </c>
      <c r="E21" s="141">
        <v>0</v>
      </c>
      <c r="F21" s="142">
        <v>127</v>
      </c>
      <c r="G21" s="142">
        <v>159</v>
      </c>
      <c r="H21" s="142">
        <v>171</v>
      </c>
    </row>
    <row r="22" spans="1:8" ht="14.25" thickTop="1" thickBot="1">
      <c r="A22" s="74" t="s">
        <v>23</v>
      </c>
      <c r="B22" s="143" t="s">
        <v>365</v>
      </c>
      <c r="C22" s="143">
        <v>13</v>
      </c>
      <c r="D22" s="143">
        <v>12</v>
      </c>
      <c r="E22" s="143">
        <v>0</v>
      </c>
      <c r="F22" s="143">
        <v>75</v>
      </c>
      <c r="G22" s="143">
        <v>96</v>
      </c>
      <c r="H22" s="143">
        <v>105</v>
      </c>
    </row>
    <row r="23" spans="1:8" ht="14.25" thickTop="1" thickBot="1">
      <c r="A23" s="74" t="s">
        <v>305</v>
      </c>
      <c r="B23" s="141" t="s">
        <v>365</v>
      </c>
      <c r="C23" s="141">
        <v>14</v>
      </c>
      <c r="D23" s="141">
        <v>12</v>
      </c>
      <c r="E23" s="141">
        <v>0</v>
      </c>
      <c r="F23" s="142">
        <v>104</v>
      </c>
      <c r="G23" s="142">
        <v>130</v>
      </c>
      <c r="H23" s="142">
        <v>135</v>
      </c>
    </row>
    <row r="24" spans="1:8" ht="14.25" thickTop="1" thickBot="1">
      <c r="A24" s="74" t="s">
        <v>306</v>
      </c>
      <c r="B24" s="143" t="s">
        <v>418</v>
      </c>
      <c r="C24" s="143">
        <v>2</v>
      </c>
      <c r="D24" s="143">
        <v>2</v>
      </c>
      <c r="E24" s="143">
        <v>0</v>
      </c>
      <c r="F24" s="143">
        <v>41</v>
      </c>
      <c r="G24" s="143">
        <v>49</v>
      </c>
      <c r="H24" s="143">
        <v>53</v>
      </c>
    </row>
    <row r="25" spans="1:8" ht="14.25" thickTop="1" thickBot="1">
      <c r="A25" s="74" t="s">
        <v>307</v>
      </c>
      <c r="B25" s="141" t="s">
        <v>368</v>
      </c>
      <c r="C25" s="141">
        <v>271</v>
      </c>
      <c r="D25" s="141">
        <v>83</v>
      </c>
      <c r="E25" s="141">
        <v>83</v>
      </c>
      <c r="F25" s="142">
        <v>1274</v>
      </c>
      <c r="G25" s="142">
        <v>2546</v>
      </c>
      <c r="H25" s="142">
        <v>2666</v>
      </c>
    </row>
    <row r="26" spans="1:8" ht="14.25" thickTop="1" thickBot="1">
      <c r="A26" s="74" t="s">
        <v>308</v>
      </c>
      <c r="B26" s="143" t="s">
        <v>418</v>
      </c>
      <c r="C26" s="143">
        <v>5</v>
      </c>
      <c r="D26" s="143">
        <v>2</v>
      </c>
      <c r="E26" s="143">
        <v>0</v>
      </c>
      <c r="F26" s="143">
        <v>36</v>
      </c>
      <c r="G26" s="143">
        <v>46</v>
      </c>
      <c r="H26" s="143">
        <v>48</v>
      </c>
    </row>
    <row r="27" spans="1:8" ht="14.25" thickTop="1" thickBot="1">
      <c r="A27" s="74" t="s">
        <v>309</v>
      </c>
      <c r="B27" s="141" t="s">
        <v>418</v>
      </c>
      <c r="C27" s="141">
        <v>2</v>
      </c>
      <c r="D27" s="141">
        <v>1</v>
      </c>
      <c r="E27" s="141">
        <v>0</v>
      </c>
      <c r="F27" s="142">
        <v>24</v>
      </c>
      <c r="G27" s="142">
        <v>28</v>
      </c>
      <c r="H27" s="142">
        <v>29</v>
      </c>
    </row>
    <row r="28" spans="1:8" ht="14.25" thickTop="1" thickBot="1">
      <c r="A28" s="74" t="s">
        <v>310</v>
      </c>
      <c r="B28" s="143" t="s">
        <v>365</v>
      </c>
      <c r="C28" s="143">
        <v>14</v>
      </c>
      <c r="D28" s="143">
        <v>12</v>
      </c>
      <c r="E28" s="143">
        <v>0</v>
      </c>
      <c r="F28" s="143">
        <v>87</v>
      </c>
      <c r="G28" s="143">
        <v>123</v>
      </c>
      <c r="H28" s="143">
        <v>134</v>
      </c>
    </row>
    <row r="29" spans="1:8" ht="14.25" thickTop="1" thickBot="1">
      <c r="A29" s="74" t="s">
        <v>311</v>
      </c>
      <c r="B29" s="141" t="s">
        <v>365</v>
      </c>
      <c r="C29" s="141">
        <v>13</v>
      </c>
      <c r="D29" s="141">
        <v>6</v>
      </c>
      <c r="E29" s="141">
        <v>0</v>
      </c>
      <c r="F29" s="142">
        <v>80</v>
      </c>
      <c r="G29" s="142">
        <v>100</v>
      </c>
      <c r="H29" s="142">
        <v>107</v>
      </c>
    </row>
    <row r="30" spans="1:8" ht="14.25" thickTop="1" thickBot="1">
      <c r="A30" s="74" t="s">
        <v>312</v>
      </c>
      <c r="B30" s="143" t="s">
        <v>418</v>
      </c>
      <c r="C30" s="143">
        <v>10</v>
      </c>
      <c r="D30" s="143">
        <v>10</v>
      </c>
      <c r="E30" s="143">
        <v>0</v>
      </c>
      <c r="F30" s="143">
        <v>51</v>
      </c>
      <c r="G30" s="143">
        <v>60</v>
      </c>
      <c r="H30" s="143">
        <v>62</v>
      </c>
    </row>
    <row r="31" spans="1:8" ht="14.25" thickTop="1" thickBot="1">
      <c r="A31" s="74" t="s">
        <v>313</v>
      </c>
      <c r="B31" s="141" t="s">
        <v>366</v>
      </c>
      <c r="C31" s="141">
        <v>48</v>
      </c>
      <c r="D31" s="141">
        <v>44</v>
      </c>
      <c r="E31" s="141">
        <v>0</v>
      </c>
      <c r="F31" s="142" t="s">
        <v>298</v>
      </c>
      <c r="G31" s="142" t="s">
        <v>298</v>
      </c>
      <c r="H31" s="142" t="s">
        <v>298</v>
      </c>
    </row>
    <row r="32" spans="1:8" ht="14.25" thickTop="1" thickBot="1">
      <c r="A32" s="74" t="s">
        <v>314</v>
      </c>
      <c r="B32" s="143" t="s">
        <v>365</v>
      </c>
      <c r="C32" s="143">
        <v>6</v>
      </c>
      <c r="D32" s="143">
        <v>5</v>
      </c>
      <c r="E32" s="143">
        <v>0</v>
      </c>
      <c r="F32" s="143">
        <v>82</v>
      </c>
      <c r="G32" s="143">
        <v>103</v>
      </c>
      <c r="H32" s="143">
        <v>105</v>
      </c>
    </row>
    <row r="33" spans="1:8" ht="14.25" thickTop="1" thickBot="1">
      <c r="A33" s="74" t="s">
        <v>315</v>
      </c>
      <c r="B33" s="141" t="s">
        <v>366</v>
      </c>
      <c r="C33" s="141">
        <v>48</v>
      </c>
      <c r="D33" s="141">
        <v>45</v>
      </c>
      <c r="E33" s="141">
        <v>0</v>
      </c>
      <c r="F33" s="142">
        <v>160</v>
      </c>
      <c r="G33" s="142">
        <v>184</v>
      </c>
      <c r="H33" s="142">
        <v>193</v>
      </c>
    </row>
    <row r="34" spans="1:8" ht="14.25" thickTop="1" thickBot="1">
      <c r="A34" s="74" t="s">
        <v>38</v>
      </c>
      <c r="B34" s="143" t="s">
        <v>365</v>
      </c>
      <c r="C34" s="143">
        <v>10</v>
      </c>
      <c r="D34" s="143">
        <v>5</v>
      </c>
      <c r="E34" s="143">
        <v>0</v>
      </c>
      <c r="F34" s="143">
        <v>66</v>
      </c>
      <c r="G34" s="143">
        <v>88</v>
      </c>
      <c r="H34" s="143">
        <v>90</v>
      </c>
    </row>
    <row r="35" spans="1:8" ht="14.25" thickTop="1" thickBot="1">
      <c r="A35" s="74" t="s">
        <v>316</v>
      </c>
      <c r="B35" s="141" t="s">
        <v>418</v>
      </c>
      <c r="C35" s="141">
        <v>3</v>
      </c>
      <c r="D35" s="141">
        <v>3</v>
      </c>
      <c r="E35" s="141">
        <v>0</v>
      </c>
      <c r="F35" s="142">
        <v>38</v>
      </c>
      <c r="G35" s="142">
        <v>45</v>
      </c>
      <c r="H35" s="142">
        <v>50</v>
      </c>
    </row>
    <row r="36" spans="1:8" ht="14.25" thickTop="1" thickBot="1">
      <c r="A36" s="74" t="s">
        <v>317</v>
      </c>
      <c r="B36" s="143" t="s">
        <v>365</v>
      </c>
      <c r="C36" s="143">
        <v>3</v>
      </c>
      <c r="D36" s="143">
        <v>3</v>
      </c>
      <c r="E36" s="143">
        <v>0</v>
      </c>
      <c r="F36" s="143">
        <v>76</v>
      </c>
      <c r="G36" s="143">
        <v>93</v>
      </c>
      <c r="H36" s="143">
        <v>96</v>
      </c>
    </row>
    <row r="37" spans="1:8" ht="14.25" thickTop="1" thickBot="1">
      <c r="A37" s="74" t="s">
        <v>318</v>
      </c>
      <c r="B37" s="141" t="s">
        <v>365</v>
      </c>
      <c r="C37" s="141">
        <v>23</v>
      </c>
      <c r="D37" s="141">
        <v>17</v>
      </c>
      <c r="E37" s="141">
        <v>0</v>
      </c>
      <c r="F37" s="142">
        <v>134</v>
      </c>
      <c r="G37" s="142">
        <v>164</v>
      </c>
      <c r="H37" s="142">
        <v>173</v>
      </c>
    </row>
    <row r="38" spans="1:8" ht="14.25" thickTop="1" thickBot="1">
      <c r="A38" s="74" t="s">
        <v>319</v>
      </c>
      <c r="B38" s="143" t="s">
        <v>366</v>
      </c>
      <c r="C38" s="143">
        <v>17</v>
      </c>
      <c r="D38" s="143">
        <v>14</v>
      </c>
      <c r="E38" s="143">
        <v>0</v>
      </c>
      <c r="F38" s="143">
        <v>165</v>
      </c>
      <c r="G38" s="143">
        <v>208</v>
      </c>
      <c r="H38" s="143">
        <v>227</v>
      </c>
    </row>
    <row r="39" spans="1:8" ht="14.25" thickTop="1" thickBot="1">
      <c r="A39" s="74" t="s">
        <v>143</v>
      </c>
      <c r="B39" s="141" t="s">
        <v>365</v>
      </c>
      <c r="C39" s="141">
        <v>12</v>
      </c>
      <c r="D39" s="141">
        <v>10</v>
      </c>
      <c r="E39" s="141">
        <v>0</v>
      </c>
      <c r="F39" s="142">
        <v>57</v>
      </c>
      <c r="G39" s="142">
        <v>74</v>
      </c>
      <c r="H39" s="142">
        <v>76</v>
      </c>
    </row>
    <row r="40" spans="1:8" ht="14.25" thickTop="1" thickBot="1">
      <c r="A40" s="74" t="s">
        <v>320</v>
      </c>
      <c r="B40" s="143" t="s">
        <v>418</v>
      </c>
      <c r="C40" s="143">
        <v>0</v>
      </c>
      <c r="D40" s="143">
        <v>0</v>
      </c>
      <c r="E40" s="143">
        <v>0</v>
      </c>
      <c r="F40" s="143">
        <v>30</v>
      </c>
      <c r="G40" s="143">
        <v>35</v>
      </c>
      <c r="H40" s="143">
        <v>36</v>
      </c>
    </row>
    <row r="41" spans="1:8" ht="14.25" thickTop="1" thickBot="1">
      <c r="A41" s="74" t="s">
        <v>321</v>
      </c>
      <c r="B41" s="141" t="s">
        <v>365</v>
      </c>
      <c r="C41" s="141">
        <v>15</v>
      </c>
      <c r="D41" s="141">
        <v>12</v>
      </c>
      <c r="E41" s="141">
        <v>0</v>
      </c>
      <c r="F41" s="142">
        <v>73</v>
      </c>
      <c r="G41" s="142">
        <v>98</v>
      </c>
      <c r="H41" s="142">
        <v>102</v>
      </c>
    </row>
    <row r="42" spans="1:8" ht="14.25" thickTop="1" thickBot="1">
      <c r="A42" s="74" t="s">
        <v>322</v>
      </c>
      <c r="B42" s="143" t="s">
        <v>418</v>
      </c>
      <c r="C42" s="143">
        <v>5</v>
      </c>
      <c r="D42" s="143">
        <v>3</v>
      </c>
      <c r="E42" s="143">
        <v>0</v>
      </c>
      <c r="F42" s="143">
        <v>29</v>
      </c>
      <c r="G42" s="143">
        <v>41</v>
      </c>
      <c r="H42" s="143">
        <v>47</v>
      </c>
    </row>
    <row r="43" spans="1:8" ht="14.25" thickTop="1" thickBot="1">
      <c r="A43" s="74" t="s">
        <v>323</v>
      </c>
      <c r="B43" s="141" t="s">
        <v>418</v>
      </c>
      <c r="C43" s="141">
        <v>1</v>
      </c>
      <c r="D43" s="141">
        <v>0</v>
      </c>
      <c r="E43" s="141">
        <v>0</v>
      </c>
      <c r="F43" s="142">
        <v>23</v>
      </c>
      <c r="G43" s="142">
        <v>23</v>
      </c>
      <c r="H43" s="142">
        <v>28</v>
      </c>
    </row>
    <row r="44" spans="1:8" ht="14.25" thickTop="1" thickBot="1">
      <c r="A44" s="74" t="s">
        <v>324</v>
      </c>
      <c r="B44" s="143" t="s">
        <v>418</v>
      </c>
      <c r="C44" s="143">
        <v>11</v>
      </c>
      <c r="D44" s="143">
        <v>10</v>
      </c>
      <c r="E44" s="143">
        <v>0</v>
      </c>
      <c r="F44" s="143">
        <v>44</v>
      </c>
      <c r="G44" s="143">
        <v>55</v>
      </c>
      <c r="H44" s="143">
        <v>57</v>
      </c>
    </row>
    <row r="45" spans="1:8" ht="14.25" thickTop="1" thickBot="1">
      <c r="A45" s="74" t="s">
        <v>325</v>
      </c>
      <c r="B45" s="141" t="s">
        <v>365</v>
      </c>
      <c r="C45" s="141">
        <v>5</v>
      </c>
      <c r="D45" s="141">
        <v>3</v>
      </c>
      <c r="E45" s="141">
        <v>0</v>
      </c>
      <c r="F45" s="142">
        <v>109</v>
      </c>
      <c r="G45" s="142">
        <v>163</v>
      </c>
      <c r="H45" s="142">
        <v>169</v>
      </c>
    </row>
    <row r="46" spans="1:8" ht="14.25" thickTop="1" thickBot="1">
      <c r="A46" s="74" t="s">
        <v>326</v>
      </c>
      <c r="B46" s="143" t="s">
        <v>365</v>
      </c>
      <c r="C46" s="143">
        <v>12</v>
      </c>
      <c r="D46" s="143">
        <v>11</v>
      </c>
      <c r="E46" s="143">
        <v>0</v>
      </c>
      <c r="F46" s="143">
        <v>101</v>
      </c>
      <c r="G46" s="143">
        <v>134</v>
      </c>
      <c r="H46" s="143">
        <v>140</v>
      </c>
    </row>
    <row r="47" spans="1:8" ht="14.25" thickTop="1" thickBot="1">
      <c r="A47" s="74" t="s">
        <v>327</v>
      </c>
      <c r="B47" s="141" t="s">
        <v>366</v>
      </c>
      <c r="C47" s="141">
        <v>25</v>
      </c>
      <c r="D47" s="141">
        <v>18</v>
      </c>
      <c r="E47" s="141">
        <v>0</v>
      </c>
      <c r="F47" s="142">
        <v>154</v>
      </c>
      <c r="G47" s="142">
        <v>186</v>
      </c>
      <c r="H47" s="142">
        <v>207</v>
      </c>
    </row>
    <row r="48" spans="1:8" ht="14.25" thickTop="1" thickBot="1">
      <c r="A48" s="74" t="s">
        <v>328</v>
      </c>
      <c r="B48" s="143" t="s">
        <v>418</v>
      </c>
      <c r="C48" s="143">
        <v>3</v>
      </c>
      <c r="D48" s="143">
        <v>3</v>
      </c>
      <c r="E48" s="143">
        <v>0</v>
      </c>
      <c r="F48" s="143">
        <v>44</v>
      </c>
      <c r="G48" s="143">
        <v>64</v>
      </c>
      <c r="H48" s="143">
        <v>66</v>
      </c>
    </row>
    <row r="49" spans="1:8" ht="14.25" thickTop="1" thickBot="1">
      <c r="A49" s="74" t="s">
        <v>329</v>
      </c>
      <c r="B49" s="141" t="s">
        <v>365</v>
      </c>
      <c r="C49" s="141">
        <v>3</v>
      </c>
      <c r="D49" s="141">
        <v>3</v>
      </c>
      <c r="E49" s="141">
        <v>0</v>
      </c>
      <c r="F49" s="142">
        <v>82</v>
      </c>
      <c r="G49" s="142">
        <v>108</v>
      </c>
      <c r="H49" s="142">
        <v>109</v>
      </c>
    </row>
    <row r="50" spans="1:8" ht="14.25" thickTop="1" thickBot="1">
      <c r="A50" s="74" t="s">
        <v>33</v>
      </c>
      <c r="B50" s="143" t="s">
        <v>418</v>
      </c>
      <c r="C50" s="143">
        <v>2</v>
      </c>
      <c r="D50" s="143">
        <v>1</v>
      </c>
      <c r="E50" s="143">
        <v>0</v>
      </c>
      <c r="F50" s="143">
        <v>51</v>
      </c>
      <c r="G50" s="143">
        <v>58</v>
      </c>
      <c r="H50" s="143">
        <v>60</v>
      </c>
    </row>
    <row r="51" spans="1:8" ht="14.25" thickTop="1" thickBot="1">
      <c r="A51" s="74" t="s">
        <v>330</v>
      </c>
      <c r="B51" s="141" t="s">
        <v>368</v>
      </c>
      <c r="C51" s="141">
        <v>213</v>
      </c>
      <c r="D51" s="141">
        <v>138</v>
      </c>
      <c r="E51" s="141">
        <v>31</v>
      </c>
      <c r="F51" s="142">
        <v>1369</v>
      </c>
      <c r="G51" s="142">
        <v>2026</v>
      </c>
      <c r="H51" s="142">
        <v>2187</v>
      </c>
    </row>
    <row r="52" spans="1:8" ht="14.25" thickTop="1" thickBot="1">
      <c r="A52" s="74" t="s">
        <v>79</v>
      </c>
      <c r="B52" s="143" t="s">
        <v>368</v>
      </c>
      <c r="C52" s="143">
        <v>176</v>
      </c>
      <c r="D52" s="143">
        <v>70</v>
      </c>
      <c r="E52" s="143">
        <v>44</v>
      </c>
      <c r="F52" s="143">
        <v>1068</v>
      </c>
      <c r="G52" s="143">
        <v>2484</v>
      </c>
      <c r="H52" s="143">
        <v>2612</v>
      </c>
    </row>
    <row r="53" spans="1:8" ht="14.25" thickTop="1" thickBot="1">
      <c r="A53" s="74" t="s">
        <v>331</v>
      </c>
      <c r="B53" s="141" t="s">
        <v>365</v>
      </c>
      <c r="C53" s="141">
        <v>19</v>
      </c>
      <c r="D53" s="141">
        <v>17</v>
      </c>
      <c r="E53" s="141">
        <v>0</v>
      </c>
      <c r="F53" s="142">
        <v>141</v>
      </c>
      <c r="G53" s="142">
        <v>160</v>
      </c>
      <c r="H53" s="142">
        <v>172</v>
      </c>
    </row>
    <row r="54" spans="1:8" ht="14.25" thickTop="1" thickBot="1">
      <c r="A54" s="74" t="s">
        <v>184</v>
      </c>
      <c r="B54" s="143" t="s">
        <v>365</v>
      </c>
      <c r="C54" s="143">
        <v>4</v>
      </c>
      <c r="D54" s="143">
        <v>3</v>
      </c>
      <c r="E54" s="143">
        <v>0</v>
      </c>
      <c r="F54" s="143">
        <v>77</v>
      </c>
      <c r="G54" s="143">
        <v>97</v>
      </c>
      <c r="H54" s="143">
        <v>102</v>
      </c>
    </row>
    <row r="55" spans="1:8" ht="14.25" thickTop="1" thickBot="1">
      <c r="A55" s="74" t="s">
        <v>332</v>
      </c>
      <c r="B55" s="141" t="s">
        <v>366</v>
      </c>
      <c r="C55" s="141">
        <v>12</v>
      </c>
      <c r="D55" s="141">
        <v>10</v>
      </c>
      <c r="E55" s="141">
        <v>0</v>
      </c>
      <c r="F55" s="142">
        <v>219</v>
      </c>
      <c r="G55" s="142">
        <v>269</v>
      </c>
      <c r="H55" s="142">
        <v>282</v>
      </c>
    </row>
    <row r="56" spans="1:8" ht="14.25" thickTop="1" thickBot="1">
      <c r="A56" s="74" t="s">
        <v>333</v>
      </c>
      <c r="B56" s="143" t="s">
        <v>418</v>
      </c>
      <c r="C56" s="143">
        <v>10</v>
      </c>
      <c r="D56" s="143">
        <v>8</v>
      </c>
      <c r="E56" s="143">
        <v>0</v>
      </c>
      <c r="F56" s="143">
        <v>37</v>
      </c>
      <c r="G56" s="143">
        <v>52</v>
      </c>
      <c r="H56" s="143">
        <v>53</v>
      </c>
    </row>
    <row r="57" spans="1:8" ht="14.25" thickTop="1" thickBot="1">
      <c r="A57" s="74" t="s">
        <v>334</v>
      </c>
      <c r="B57" s="141" t="s">
        <v>365</v>
      </c>
      <c r="C57" s="141">
        <v>22</v>
      </c>
      <c r="D57" s="141">
        <v>20</v>
      </c>
      <c r="E57" s="141">
        <v>0</v>
      </c>
      <c r="F57" s="142">
        <v>115</v>
      </c>
      <c r="G57" s="142">
        <v>141</v>
      </c>
      <c r="H57" s="142">
        <v>151</v>
      </c>
    </row>
    <row r="58" spans="1:8" ht="14.25" thickTop="1" thickBot="1">
      <c r="A58" s="74" t="s">
        <v>335</v>
      </c>
      <c r="B58" s="143" t="s">
        <v>418</v>
      </c>
      <c r="C58" s="143">
        <v>6</v>
      </c>
      <c r="D58" s="143">
        <v>6</v>
      </c>
      <c r="E58" s="143">
        <v>0</v>
      </c>
      <c r="F58" s="143">
        <v>22</v>
      </c>
      <c r="G58" s="143">
        <v>25</v>
      </c>
      <c r="H58" s="143">
        <v>27</v>
      </c>
    </row>
    <row r="59" spans="1:8" ht="14.25" thickTop="1" thickBot="1">
      <c r="A59" s="74" t="s">
        <v>67</v>
      </c>
      <c r="B59" s="141" t="s">
        <v>366</v>
      </c>
      <c r="C59" s="141">
        <v>48</v>
      </c>
      <c r="D59" s="141">
        <v>35</v>
      </c>
      <c r="E59" s="141">
        <v>0</v>
      </c>
      <c r="F59" s="142">
        <v>229</v>
      </c>
      <c r="G59" s="142">
        <v>282</v>
      </c>
      <c r="H59" s="142">
        <v>290</v>
      </c>
    </row>
    <row r="60" spans="1:8" ht="14.25" thickTop="1" thickBot="1">
      <c r="A60" s="74" t="s">
        <v>336</v>
      </c>
      <c r="B60" s="143" t="s">
        <v>418</v>
      </c>
      <c r="C60" s="143">
        <v>6</v>
      </c>
      <c r="D60" s="143">
        <v>5</v>
      </c>
      <c r="E60" s="143">
        <v>0</v>
      </c>
      <c r="F60" s="143">
        <v>48</v>
      </c>
      <c r="G60" s="143">
        <v>64</v>
      </c>
      <c r="H60" s="143">
        <v>72</v>
      </c>
    </row>
    <row r="61" spans="1:8" ht="14.25" thickTop="1" thickBot="1">
      <c r="A61" s="74" t="s">
        <v>337</v>
      </c>
      <c r="B61" s="141" t="s">
        <v>365</v>
      </c>
      <c r="C61" s="141">
        <v>16</v>
      </c>
      <c r="D61" s="141">
        <v>12</v>
      </c>
      <c r="E61" s="141">
        <v>0</v>
      </c>
      <c r="F61" s="142">
        <v>71</v>
      </c>
      <c r="G61" s="142">
        <v>81</v>
      </c>
      <c r="H61" s="142">
        <v>83</v>
      </c>
    </row>
    <row r="62" spans="1:8" ht="14.25" thickTop="1" thickBot="1">
      <c r="A62" s="74" t="s">
        <v>154</v>
      </c>
      <c r="B62" s="143" t="s">
        <v>365</v>
      </c>
      <c r="C62" s="143">
        <v>21</v>
      </c>
      <c r="D62" s="143">
        <v>18</v>
      </c>
      <c r="E62" s="143">
        <v>0</v>
      </c>
      <c r="F62" s="143">
        <v>151</v>
      </c>
      <c r="G62" s="143">
        <v>162</v>
      </c>
      <c r="H62" s="143">
        <v>172</v>
      </c>
    </row>
    <row r="63" spans="1:8" ht="14.25" thickTop="1" thickBot="1">
      <c r="A63" s="74"/>
      <c r="B63" s="140"/>
      <c r="C63" s="140">
        <f>SUM(C5:C62)</f>
        <v>1892</v>
      </c>
      <c r="D63" s="140">
        <f t="shared" ref="D63:E63" si="0">SUM(D5:D62)</f>
        <v>1196</v>
      </c>
      <c r="E63" s="140">
        <f t="shared" si="0"/>
        <v>256</v>
      </c>
      <c r="F63" s="140">
        <f>SUM(F5:F62)</f>
        <v>11762</v>
      </c>
      <c r="G63" s="140">
        <f>SUM(G5:G62)</f>
        <v>18744</v>
      </c>
      <c r="H63" s="140">
        <f>SUM(H5:H62)</f>
        <v>19821</v>
      </c>
    </row>
    <row r="64" spans="1:8" s="91" customFormat="1" ht="13.5" thickTop="1">
      <c r="A64" s="111" t="s">
        <v>419</v>
      </c>
    </row>
  </sheetData>
  <mergeCells count="6">
    <mergeCell ref="F3:F4"/>
    <mergeCell ref="G3:G4"/>
    <mergeCell ref="H3:H4"/>
    <mergeCell ref="A3:A4"/>
    <mergeCell ref="B3:B4"/>
    <mergeCell ref="C3:E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E13" sqref="E13"/>
    </sheetView>
  </sheetViews>
  <sheetFormatPr defaultRowHeight="15"/>
  <cols>
    <col min="1" max="1" width="11.5703125" style="51" customWidth="1"/>
    <col min="2" max="16384" width="9.140625" style="51"/>
  </cols>
  <sheetData>
    <row r="1" spans="1:12" s="193" customFormat="1" ht="15.75">
      <c r="A1" s="193" t="s">
        <v>426</v>
      </c>
    </row>
    <row r="2" spans="1:12" ht="15.75" thickBot="1"/>
    <row r="3" spans="1:12" ht="49.5" customHeight="1" thickTop="1" thickBot="1">
      <c r="A3" s="120" t="s">
        <v>42</v>
      </c>
      <c r="B3" s="121" t="s">
        <v>43</v>
      </c>
      <c r="C3" s="194" t="s">
        <v>44</v>
      </c>
      <c r="D3" s="195"/>
      <c r="E3" s="194" t="s">
        <v>45</v>
      </c>
      <c r="F3" s="195"/>
      <c r="G3" s="194" t="s">
        <v>46</v>
      </c>
      <c r="H3" s="195"/>
      <c r="I3" s="194" t="s">
        <v>47</v>
      </c>
      <c r="J3" s="195"/>
      <c r="K3" s="194" t="s">
        <v>48</v>
      </c>
      <c r="L3" s="195"/>
    </row>
    <row r="4" spans="1:12" ht="21" customHeight="1" thickTop="1" thickBot="1">
      <c r="A4" s="122" t="s">
        <v>49</v>
      </c>
      <c r="B4" s="123">
        <v>15</v>
      </c>
      <c r="C4" s="123">
        <v>11</v>
      </c>
      <c r="D4" s="124">
        <v>0.73</v>
      </c>
      <c r="E4" s="123">
        <v>6</v>
      </c>
      <c r="F4" s="124">
        <v>0.4</v>
      </c>
      <c r="G4" s="123">
        <v>8</v>
      </c>
      <c r="H4" s="124">
        <v>0.53</v>
      </c>
      <c r="I4" s="123">
        <v>9</v>
      </c>
      <c r="J4" s="124">
        <v>0.6</v>
      </c>
      <c r="K4" s="123">
        <v>2</v>
      </c>
      <c r="L4" s="124">
        <v>0.13</v>
      </c>
    </row>
    <row r="5" spans="1:12" ht="21" customHeight="1" thickTop="1" thickBot="1">
      <c r="A5" s="122" t="s">
        <v>50</v>
      </c>
      <c r="B5" s="125">
        <v>26</v>
      </c>
      <c r="C5" s="125">
        <v>26</v>
      </c>
      <c r="D5" s="126">
        <v>1</v>
      </c>
      <c r="E5" s="125">
        <v>6</v>
      </c>
      <c r="F5" s="126">
        <v>0.23</v>
      </c>
      <c r="G5" s="125">
        <v>24</v>
      </c>
      <c r="H5" s="126">
        <v>0.92</v>
      </c>
      <c r="I5" s="125">
        <v>25</v>
      </c>
      <c r="J5" s="126">
        <v>0.96</v>
      </c>
      <c r="K5" s="125">
        <v>8</v>
      </c>
      <c r="L5" s="126">
        <v>0.31</v>
      </c>
    </row>
    <row r="6" spans="1:12" ht="21" customHeight="1" thickTop="1" thickBot="1">
      <c r="A6" s="122" t="s">
        <v>51</v>
      </c>
      <c r="B6" s="123">
        <v>8</v>
      </c>
      <c r="C6" s="123">
        <v>8</v>
      </c>
      <c r="D6" s="124">
        <v>1</v>
      </c>
      <c r="E6" s="123">
        <v>2</v>
      </c>
      <c r="F6" s="124">
        <v>0.25</v>
      </c>
      <c r="G6" s="123">
        <v>8</v>
      </c>
      <c r="H6" s="124">
        <v>1</v>
      </c>
      <c r="I6" s="123">
        <v>7</v>
      </c>
      <c r="J6" s="124">
        <v>0.88</v>
      </c>
      <c r="K6" s="123">
        <v>5</v>
      </c>
      <c r="L6" s="124">
        <v>0.63</v>
      </c>
    </row>
    <row r="7" spans="1:12" ht="21" customHeight="1" thickTop="1" thickBot="1">
      <c r="A7" s="122" t="s">
        <v>52</v>
      </c>
      <c r="B7" s="125">
        <v>5</v>
      </c>
      <c r="C7" s="125">
        <v>5</v>
      </c>
      <c r="D7" s="126">
        <v>1</v>
      </c>
      <c r="E7" s="125">
        <v>1</v>
      </c>
      <c r="F7" s="126">
        <v>0.2</v>
      </c>
      <c r="G7" s="125">
        <v>5</v>
      </c>
      <c r="H7" s="126">
        <v>1</v>
      </c>
      <c r="I7" s="125">
        <v>5</v>
      </c>
      <c r="J7" s="126">
        <v>1</v>
      </c>
      <c r="K7" s="125">
        <v>5</v>
      </c>
      <c r="L7" s="126">
        <v>1</v>
      </c>
    </row>
    <row r="8" spans="1:12" ht="21" customHeight="1" thickTop="1" thickBot="1">
      <c r="A8" s="122">
        <v>3000</v>
      </c>
      <c r="B8" s="123">
        <v>4</v>
      </c>
      <c r="C8" s="123">
        <v>4</v>
      </c>
      <c r="D8" s="124">
        <v>1</v>
      </c>
      <c r="E8" s="123">
        <v>1</v>
      </c>
      <c r="F8" s="124">
        <v>0.2</v>
      </c>
      <c r="G8" s="123">
        <v>4</v>
      </c>
      <c r="H8" s="124">
        <v>1</v>
      </c>
      <c r="I8" s="123">
        <v>4</v>
      </c>
      <c r="J8" s="124">
        <v>1</v>
      </c>
      <c r="K8" s="123">
        <v>3</v>
      </c>
      <c r="L8" s="124">
        <v>0.75</v>
      </c>
    </row>
    <row r="9" spans="1:12" ht="21" customHeight="1" thickTop="1" thickBot="1">
      <c r="A9" s="127"/>
      <c r="B9" s="128">
        <v>58</v>
      </c>
      <c r="C9" s="128">
        <v>54</v>
      </c>
      <c r="D9" s="129">
        <v>0.93</v>
      </c>
      <c r="E9" s="128">
        <v>16</v>
      </c>
      <c r="F9" s="129">
        <v>0.28000000000000003</v>
      </c>
      <c r="G9" s="128">
        <v>49</v>
      </c>
      <c r="H9" s="129">
        <v>0.85</v>
      </c>
      <c r="I9" s="128">
        <v>50</v>
      </c>
      <c r="J9" s="129">
        <v>0.54</v>
      </c>
      <c r="K9" s="128">
        <v>23</v>
      </c>
      <c r="L9" s="129">
        <v>0.4</v>
      </c>
    </row>
    <row r="10" spans="1:12" ht="15.75" thickTop="1"/>
  </sheetData>
  <mergeCells count="6">
    <mergeCell ref="A1:XFD1"/>
    <mergeCell ref="C3:D3"/>
    <mergeCell ref="E3:F3"/>
    <mergeCell ref="G3:H3"/>
    <mergeCell ref="I3:J3"/>
    <mergeCell ref="K3:L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A3" sqref="A3:D8"/>
    </sheetView>
  </sheetViews>
  <sheetFormatPr defaultRowHeight="15"/>
  <cols>
    <col min="2" max="4" width="19.5703125" customWidth="1"/>
  </cols>
  <sheetData>
    <row r="1" spans="1:4" ht="15.75">
      <c r="A1" s="113" t="s">
        <v>53</v>
      </c>
    </row>
    <row r="2" spans="1:4" ht="15.75" thickBot="1"/>
    <row r="3" spans="1:4" ht="21.75" customHeight="1" thickTop="1" thickBot="1">
      <c r="A3" s="178"/>
      <c r="B3" s="178" t="s">
        <v>0</v>
      </c>
      <c r="C3" s="178" t="s">
        <v>1</v>
      </c>
      <c r="D3" s="178" t="s">
        <v>54</v>
      </c>
    </row>
    <row r="4" spans="1:4" ht="21.75" customHeight="1" thickTop="1" thickBot="1">
      <c r="A4" s="178">
        <v>2009</v>
      </c>
      <c r="B4" s="179">
        <v>52.6</v>
      </c>
      <c r="C4" s="179">
        <v>48.2</v>
      </c>
      <c r="D4" s="179">
        <v>49.2</v>
      </c>
    </row>
    <row r="5" spans="1:4" ht="21.75" customHeight="1" thickTop="1" thickBot="1">
      <c r="A5" s="178">
        <v>2010</v>
      </c>
      <c r="B5" s="179">
        <v>59.5</v>
      </c>
      <c r="C5" s="179">
        <v>55.7</v>
      </c>
      <c r="D5" s="179">
        <v>56</v>
      </c>
    </row>
    <row r="6" spans="1:4" ht="21.75" customHeight="1" thickTop="1" thickBot="1">
      <c r="A6" s="178">
        <v>2011</v>
      </c>
      <c r="B6" s="179">
        <v>63.4</v>
      </c>
      <c r="C6" s="179">
        <v>62.5</v>
      </c>
      <c r="D6" s="179">
        <v>61.7</v>
      </c>
    </row>
    <row r="7" spans="1:4" ht="21.75" customHeight="1" thickTop="1" thickBot="1">
      <c r="A7" s="178">
        <v>2012</v>
      </c>
      <c r="B7" s="179">
        <v>67.3</v>
      </c>
      <c r="C7" s="179">
        <v>66.8</v>
      </c>
      <c r="D7" s="179">
        <v>65.400000000000006</v>
      </c>
    </row>
    <row r="8" spans="1:4" ht="21.75" customHeight="1" thickTop="1" thickBot="1">
      <c r="A8" s="178">
        <v>2013</v>
      </c>
      <c r="B8" s="179">
        <v>68.900000000000006</v>
      </c>
      <c r="C8" s="179">
        <v>69</v>
      </c>
      <c r="D8" s="179">
        <v>67</v>
      </c>
    </row>
    <row r="9" spans="1:4" ht="15.75" thickTop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XFD1"/>
    </sheetView>
  </sheetViews>
  <sheetFormatPr defaultRowHeight="15"/>
  <cols>
    <col min="1" max="1" width="12.42578125" style="2" customWidth="1"/>
    <col min="2" max="3" width="28.42578125" style="2" customWidth="1"/>
    <col min="4" max="4" width="12.42578125" style="2" customWidth="1"/>
    <col min="5" max="16384" width="9.140625" style="2"/>
  </cols>
  <sheetData>
    <row r="1" spans="1:4" s="192" customFormat="1">
      <c r="A1" s="192" t="s">
        <v>427</v>
      </c>
    </row>
    <row r="2" spans="1:4" ht="15.75" thickBot="1"/>
    <row r="3" spans="1:4" ht="38.25" customHeight="1" thickTop="1" thickBot="1">
      <c r="A3" s="13" t="s">
        <v>55</v>
      </c>
      <c r="B3" s="14" t="s">
        <v>56</v>
      </c>
      <c r="C3" s="14" t="s">
        <v>57</v>
      </c>
      <c r="D3" s="15" t="s">
        <v>58</v>
      </c>
    </row>
    <row r="4" spans="1:4" ht="38.25" customHeight="1" thickTop="1" thickBot="1">
      <c r="A4" s="16" t="s">
        <v>59</v>
      </c>
      <c r="B4" s="17" t="s">
        <v>60</v>
      </c>
      <c r="C4" s="17" t="s">
        <v>61</v>
      </c>
      <c r="D4" s="18">
        <v>28</v>
      </c>
    </row>
    <row r="5" spans="1:4" ht="38.25" customHeight="1" thickTop="1" thickBot="1">
      <c r="A5" s="19" t="s">
        <v>62</v>
      </c>
      <c r="B5" s="20" t="s">
        <v>63</v>
      </c>
      <c r="C5" s="20" t="s">
        <v>64</v>
      </c>
      <c r="D5" s="21">
        <v>3</v>
      </c>
    </row>
    <row r="6" spans="1:4" ht="38.25" customHeight="1" thickTop="1" thickBot="1">
      <c r="A6" s="22" t="s">
        <v>65</v>
      </c>
      <c r="B6" s="23" t="s">
        <v>66</v>
      </c>
      <c r="C6" s="23" t="s">
        <v>67</v>
      </c>
      <c r="D6" s="24">
        <v>3</v>
      </c>
    </row>
    <row r="7" spans="1:4" ht="38.25" customHeight="1" thickTop="1" thickBot="1">
      <c r="A7" s="19" t="s">
        <v>68</v>
      </c>
      <c r="B7" s="20" t="s">
        <v>69</v>
      </c>
      <c r="C7" s="20" t="s">
        <v>70</v>
      </c>
      <c r="D7" s="21">
        <v>11</v>
      </c>
    </row>
    <row r="8" spans="1:4" ht="15.75" thickTop="1"/>
  </sheetData>
  <mergeCells count="1">
    <mergeCell ref="A1:XFD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sqref="A1:XFD1"/>
    </sheetView>
  </sheetViews>
  <sheetFormatPr defaultRowHeight="15"/>
  <cols>
    <col min="1" max="1" width="12.42578125" customWidth="1"/>
    <col min="2" max="3" width="30.42578125" customWidth="1"/>
    <col min="4" max="4" width="12.42578125" customWidth="1"/>
  </cols>
  <sheetData>
    <row r="1" spans="1:4" s="192" customFormat="1">
      <c r="A1" s="192" t="s">
        <v>428</v>
      </c>
    </row>
    <row r="2" spans="1:4" ht="15.75" thickBot="1"/>
    <row r="3" spans="1:4" s="2" customFormat="1" ht="42" customHeight="1" thickTop="1" thickBot="1">
      <c r="A3" s="13" t="s">
        <v>55</v>
      </c>
      <c r="B3" s="14" t="s">
        <v>56</v>
      </c>
      <c r="C3" s="14" t="s">
        <v>57</v>
      </c>
      <c r="D3" s="15" t="s">
        <v>58</v>
      </c>
    </row>
    <row r="4" spans="1:4" s="2" customFormat="1" ht="42" customHeight="1" thickTop="1" thickBot="1">
      <c r="A4" s="16" t="s">
        <v>71</v>
      </c>
      <c r="B4" s="17" t="s">
        <v>72</v>
      </c>
      <c r="C4" s="17" t="s">
        <v>73</v>
      </c>
      <c r="D4" s="18">
        <v>15</v>
      </c>
    </row>
    <row r="5" spans="1:4" s="2" customFormat="1" ht="42" customHeight="1" thickTop="1" thickBot="1">
      <c r="A5" s="19" t="s">
        <v>74</v>
      </c>
      <c r="B5" s="20" t="s">
        <v>75</v>
      </c>
      <c r="C5" s="20" t="s">
        <v>76</v>
      </c>
      <c r="D5" s="21">
        <v>13</v>
      </c>
    </row>
    <row r="6" spans="1:4" s="2" customFormat="1" ht="42" customHeight="1" thickTop="1" thickBot="1">
      <c r="A6" s="16" t="s">
        <v>77</v>
      </c>
      <c r="B6" s="17" t="s">
        <v>78</v>
      </c>
      <c r="C6" s="17" t="s">
        <v>79</v>
      </c>
      <c r="D6" s="18">
        <v>10</v>
      </c>
    </row>
    <row r="7" spans="1:4" s="2" customFormat="1" ht="42" customHeight="1" thickTop="1" thickBot="1">
      <c r="A7" s="19" t="s">
        <v>80</v>
      </c>
      <c r="B7" s="20" t="s">
        <v>81</v>
      </c>
      <c r="C7" s="20" t="s">
        <v>82</v>
      </c>
      <c r="D7" s="21">
        <v>9</v>
      </c>
    </row>
    <row r="8" spans="1:4" s="2" customFormat="1" ht="42" customHeight="1" thickTop="1" thickBot="1">
      <c r="A8" s="16" t="s">
        <v>83</v>
      </c>
      <c r="B8" s="17" t="s">
        <v>84</v>
      </c>
      <c r="C8" s="17" t="s">
        <v>85</v>
      </c>
      <c r="D8" s="18">
        <v>9</v>
      </c>
    </row>
    <row r="9" spans="1:4" s="2" customFormat="1" ht="42" customHeight="1" thickTop="1" thickBot="1">
      <c r="A9" s="19" t="s">
        <v>86</v>
      </c>
      <c r="B9" s="20" t="s">
        <v>87</v>
      </c>
      <c r="C9" s="20" t="s">
        <v>88</v>
      </c>
      <c r="D9" s="21">
        <v>10</v>
      </c>
    </row>
    <row r="10" spans="1:4" s="2" customFormat="1" ht="42" customHeight="1" thickTop="1" thickBot="1">
      <c r="A10" s="16" t="s">
        <v>89</v>
      </c>
      <c r="B10" s="17" t="s">
        <v>90</v>
      </c>
      <c r="C10" s="17" t="s">
        <v>91</v>
      </c>
      <c r="D10" s="18">
        <v>6</v>
      </c>
    </row>
    <row r="11" spans="1:4" s="2" customFormat="1" ht="42" customHeight="1" thickTop="1" thickBot="1">
      <c r="A11" s="19" t="s">
        <v>92</v>
      </c>
      <c r="B11" s="20" t="s">
        <v>93</v>
      </c>
      <c r="C11" s="20" t="s">
        <v>94</v>
      </c>
      <c r="D11" s="21">
        <v>14</v>
      </c>
    </row>
    <row r="12" spans="1:4" s="2" customFormat="1" ht="42" customHeight="1" thickTop="1" thickBot="1">
      <c r="A12" s="16" t="s">
        <v>95</v>
      </c>
      <c r="B12" s="17" t="s">
        <v>96</v>
      </c>
      <c r="C12" s="17" t="s">
        <v>97</v>
      </c>
      <c r="D12" s="18">
        <v>19</v>
      </c>
    </row>
    <row r="13" spans="1:4" s="2" customFormat="1" ht="42" customHeight="1" thickTop="1" thickBot="1">
      <c r="A13" s="19" t="s">
        <v>98</v>
      </c>
      <c r="B13" s="20" t="s">
        <v>99</v>
      </c>
      <c r="C13" s="20" t="s">
        <v>100</v>
      </c>
      <c r="D13" s="21">
        <v>2</v>
      </c>
    </row>
    <row r="14" spans="1:4" s="2" customFormat="1" ht="42" customHeight="1" thickTop="1" thickBot="1">
      <c r="A14" s="22" t="s">
        <v>101</v>
      </c>
      <c r="B14" s="23" t="s">
        <v>102</v>
      </c>
      <c r="C14" s="23" t="s">
        <v>100</v>
      </c>
      <c r="D14" s="24">
        <v>0.6</v>
      </c>
    </row>
    <row r="15" spans="1:4" s="2" customFormat="1" ht="42" customHeight="1" thickTop="1" thickBot="1">
      <c r="A15" s="19" t="s">
        <v>103</v>
      </c>
      <c r="B15" s="20" t="s">
        <v>104</v>
      </c>
      <c r="C15" s="20" t="s">
        <v>105</v>
      </c>
      <c r="D15" s="21">
        <v>4</v>
      </c>
    </row>
    <row r="16" spans="1:4" ht="15.75" thickTop="1"/>
  </sheetData>
  <mergeCells count="1">
    <mergeCell ref="A1:XFD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2" sqref="A2"/>
    </sheetView>
  </sheetViews>
  <sheetFormatPr defaultRowHeight="15"/>
  <cols>
    <col min="1" max="1" width="12.42578125" customWidth="1"/>
    <col min="2" max="2" width="27.42578125" customWidth="1"/>
    <col min="3" max="3" width="12.42578125" customWidth="1"/>
    <col min="4" max="4" width="27.42578125" customWidth="1"/>
  </cols>
  <sheetData>
    <row r="1" spans="1:4" s="192" customFormat="1">
      <c r="A1" s="192" t="s">
        <v>429</v>
      </c>
    </row>
    <row r="2" spans="1:4" ht="15.75" thickBot="1"/>
    <row r="3" spans="1:4" s="2" customFormat="1" ht="42" customHeight="1" thickTop="1" thickBot="1">
      <c r="A3" s="26" t="s">
        <v>129</v>
      </c>
      <c r="B3" s="27" t="s">
        <v>126</v>
      </c>
      <c r="C3" s="28" t="s">
        <v>127</v>
      </c>
      <c r="D3" s="27" t="s">
        <v>128</v>
      </c>
    </row>
    <row r="4" spans="1:4" s="2" customFormat="1" ht="42" customHeight="1" thickTop="1" thickBot="1">
      <c r="A4" s="29">
        <v>4363</v>
      </c>
      <c r="B4" s="30" t="s">
        <v>106</v>
      </c>
      <c r="C4" s="31" t="s">
        <v>107</v>
      </c>
      <c r="D4" s="32" t="s">
        <v>108</v>
      </c>
    </row>
    <row r="5" spans="1:4" s="2" customFormat="1" ht="42" customHeight="1" thickTop="1" thickBot="1">
      <c r="A5" s="29">
        <v>18</v>
      </c>
      <c r="B5" s="33" t="s">
        <v>109</v>
      </c>
      <c r="C5" s="34" t="s">
        <v>110</v>
      </c>
      <c r="D5" s="35" t="s">
        <v>111</v>
      </c>
    </row>
    <row r="6" spans="1:4" s="2" customFormat="1" ht="42" customHeight="1" thickTop="1" thickBot="1">
      <c r="A6" s="29">
        <v>18</v>
      </c>
      <c r="B6" s="36" t="s">
        <v>112</v>
      </c>
      <c r="C6" s="31" t="s">
        <v>113</v>
      </c>
      <c r="D6" s="32" t="s">
        <v>114</v>
      </c>
    </row>
    <row r="7" spans="1:4" s="2" customFormat="1" ht="42" customHeight="1" thickTop="1" thickBot="1">
      <c r="A7" s="29" t="s">
        <v>115</v>
      </c>
      <c r="B7" s="37" t="s">
        <v>116</v>
      </c>
      <c r="C7" s="34" t="s">
        <v>117</v>
      </c>
      <c r="D7" s="35" t="s">
        <v>118</v>
      </c>
    </row>
    <row r="8" spans="1:4" s="2" customFormat="1" ht="42" customHeight="1" thickTop="1" thickBot="1">
      <c r="A8" s="29">
        <v>4260</v>
      </c>
      <c r="B8" s="36" t="s">
        <v>119</v>
      </c>
      <c r="C8" s="31" t="s">
        <v>120</v>
      </c>
      <c r="D8" s="32" t="s">
        <v>121</v>
      </c>
    </row>
    <row r="9" spans="1:4" s="2" customFormat="1" ht="42" customHeight="1" thickTop="1" thickBot="1">
      <c r="A9" s="29" t="s">
        <v>122</v>
      </c>
      <c r="B9" s="37" t="s">
        <v>123</v>
      </c>
      <c r="C9" s="34" t="s">
        <v>124</v>
      </c>
      <c r="D9" s="35" t="s">
        <v>125</v>
      </c>
    </row>
    <row r="10" spans="1:4" ht="15.75" thickTop="1"/>
  </sheetData>
  <mergeCells count="1">
    <mergeCell ref="A1:XFD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E66" sqref="E66"/>
    </sheetView>
  </sheetViews>
  <sheetFormatPr defaultRowHeight="15"/>
  <cols>
    <col min="1" max="1" width="12.42578125" style="39" customWidth="1"/>
    <col min="2" max="3" width="27.85546875" style="39" customWidth="1"/>
    <col min="4" max="4" width="12.42578125" style="39" customWidth="1"/>
  </cols>
  <sheetData>
    <row r="1" spans="1:4">
      <c r="A1" s="38" t="s">
        <v>249</v>
      </c>
    </row>
    <row r="2" spans="1:4" ht="15.75" thickBot="1"/>
    <row r="3" spans="1:4" s="2" customFormat="1" ht="33.75" customHeight="1" thickTop="1" thickBot="1">
      <c r="A3" s="13" t="s">
        <v>130</v>
      </c>
      <c r="B3" s="40" t="s">
        <v>56</v>
      </c>
      <c r="C3" s="14" t="s">
        <v>57</v>
      </c>
      <c r="D3" s="15" t="s">
        <v>58</v>
      </c>
    </row>
    <row r="4" spans="1:4" s="2" customFormat="1" ht="33.75" customHeight="1" thickTop="1" thickBot="1">
      <c r="A4" s="41">
        <v>181</v>
      </c>
      <c r="B4" s="42" t="s">
        <v>131</v>
      </c>
      <c r="C4" s="23" t="s">
        <v>132</v>
      </c>
      <c r="D4" s="43" t="s">
        <v>133</v>
      </c>
    </row>
    <row r="5" spans="1:4" s="2" customFormat="1" ht="33.75" customHeight="1" thickTop="1" thickBot="1">
      <c r="A5" s="46">
        <v>182</v>
      </c>
      <c r="B5" s="45" t="s">
        <v>134</v>
      </c>
      <c r="C5" s="45" t="s">
        <v>105</v>
      </c>
      <c r="D5" s="46" t="s">
        <v>135</v>
      </c>
    </row>
    <row r="6" spans="1:4" s="2" customFormat="1" ht="33.75" customHeight="1" thickTop="1" thickBot="1">
      <c r="A6" s="16">
        <v>4046</v>
      </c>
      <c r="B6" s="17" t="s">
        <v>136</v>
      </c>
      <c r="C6" s="17" t="s">
        <v>137</v>
      </c>
      <c r="D6" s="18" t="s">
        <v>138</v>
      </c>
    </row>
    <row r="7" spans="1:4" s="2" customFormat="1" ht="33.75" customHeight="1" thickTop="1" thickBot="1">
      <c r="A7" s="46">
        <v>4048</v>
      </c>
      <c r="B7" s="45" t="s">
        <v>139</v>
      </c>
      <c r="C7" s="45" t="s">
        <v>140</v>
      </c>
      <c r="D7" s="46" t="s">
        <v>141</v>
      </c>
    </row>
    <row r="8" spans="1:4" s="2" customFormat="1" ht="33.75" customHeight="1" thickTop="1" thickBot="1">
      <c r="A8" s="22">
        <v>4049</v>
      </c>
      <c r="B8" s="23" t="s">
        <v>142</v>
      </c>
      <c r="C8" s="23" t="s">
        <v>143</v>
      </c>
      <c r="D8" s="24" t="s">
        <v>144</v>
      </c>
    </row>
    <row r="9" spans="1:4" s="2" customFormat="1" ht="33.75" customHeight="1" thickTop="1" thickBot="1">
      <c r="A9" s="46">
        <v>4158</v>
      </c>
      <c r="B9" s="45" t="s">
        <v>145</v>
      </c>
      <c r="C9" s="45" t="s">
        <v>146</v>
      </c>
      <c r="D9" s="46" t="s">
        <v>147</v>
      </c>
    </row>
    <row r="10" spans="1:4" s="2" customFormat="1" ht="33.75" customHeight="1" thickTop="1" thickBot="1">
      <c r="A10" s="22">
        <v>4159</v>
      </c>
      <c r="B10" s="42" t="s">
        <v>148</v>
      </c>
      <c r="C10" s="23" t="s">
        <v>149</v>
      </c>
      <c r="D10" s="24" t="s">
        <v>150</v>
      </c>
    </row>
    <row r="11" spans="1:4" s="2" customFormat="1" ht="33.75" customHeight="1" thickTop="1" thickBot="1">
      <c r="A11" s="46">
        <v>4160</v>
      </c>
      <c r="B11" s="45" t="s">
        <v>151</v>
      </c>
      <c r="C11" s="45" t="s">
        <v>152</v>
      </c>
      <c r="D11" s="46" t="s">
        <v>138</v>
      </c>
    </row>
    <row r="12" spans="1:4" s="2" customFormat="1" ht="33.75" customHeight="1" thickTop="1" thickBot="1">
      <c r="A12" s="22">
        <v>4161</v>
      </c>
      <c r="B12" s="42" t="s">
        <v>153</v>
      </c>
      <c r="C12" s="23" t="s">
        <v>154</v>
      </c>
      <c r="D12" s="24" t="s">
        <v>144</v>
      </c>
    </row>
    <row r="13" spans="1:4" s="2" customFormat="1" ht="33.75" customHeight="1" thickTop="1" thickBot="1">
      <c r="A13" s="46">
        <v>4162</v>
      </c>
      <c r="B13" s="45" t="s">
        <v>155</v>
      </c>
      <c r="C13" s="45" t="s">
        <v>156</v>
      </c>
      <c r="D13" s="46" t="s">
        <v>157</v>
      </c>
    </row>
    <row r="14" spans="1:4" s="2" customFormat="1" ht="33.75" customHeight="1" thickTop="1" thickBot="1">
      <c r="A14" s="22">
        <v>4163</v>
      </c>
      <c r="B14" s="42" t="s">
        <v>158</v>
      </c>
      <c r="C14" s="23" t="s">
        <v>159</v>
      </c>
      <c r="D14" s="24" t="s">
        <v>135</v>
      </c>
    </row>
    <row r="15" spans="1:4" s="2" customFormat="1" ht="33.75" customHeight="1" thickTop="1" thickBot="1">
      <c r="A15" s="46">
        <v>4164</v>
      </c>
      <c r="B15" s="45" t="s">
        <v>160</v>
      </c>
      <c r="C15" s="45" t="s">
        <v>161</v>
      </c>
      <c r="D15" s="46" t="s">
        <v>162</v>
      </c>
    </row>
    <row r="16" spans="1:4" s="2" customFormat="1" ht="33.75" customHeight="1" thickTop="1" thickBot="1">
      <c r="A16" s="41">
        <v>4165</v>
      </c>
      <c r="B16" s="42" t="s">
        <v>163</v>
      </c>
      <c r="C16" s="42" t="s">
        <v>164</v>
      </c>
      <c r="D16" s="43" t="s">
        <v>150</v>
      </c>
    </row>
    <row r="17" spans="1:4" s="2" customFormat="1" ht="33.75" customHeight="1" thickTop="1" thickBot="1">
      <c r="A17" s="44">
        <v>4166</v>
      </c>
      <c r="B17" s="45" t="s">
        <v>165</v>
      </c>
      <c r="C17" s="45" t="s">
        <v>166</v>
      </c>
      <c r="D17" s="46" t="s">
        <v>141</v>
      </c>
    </row>
    <row r="18" spans="1:4" s="2" customFormat="1" ht="33.75" customHeight="1" thickTop="1" thickBot="1">
      <c r="A18" s="22">
        <v>4167</v>
      </c>
      <c r="B18" s="23" t="s">
        <v>167</v>
      </c>
      <c r="C18" s="23" t="s">
        <v>168</v>
      </c>
      <c r="D18" s="24" t="s">
        <v>169</v>
      </c>
    </row>
    <row r="19" spans="1:4" s="2" customFormat="1" ht="33.75" customHeight="1" thickTop="1" thickBot="1">
      <c r="A19" s="44">
        <v>4168</v>
      </c>
      <c r="B19" s="45" t="s">
        <v>170</v>
      </c>
      <c r="C19" s="45" t="s">
        <v>171</v>
      </c>
      <c r="D19" s="46" t="s">
        <v>172</v>
      </c>
    </row>
    <row r="20" spans="1:4" s="2" customFormat="1" ht="33.75" customHeight="1" thickTop="1" thickBot="1">
      <c r="A20" s="22">
        <v>4186</v>
      </c>
      <c r="B20" s="23" t="s">
        <v>173</v>
      </c>
      <c r="C20" s="23" t="s">
        <v>174</v>
      </c>
      <c r="D20" s="24" t="s">
        <v>175</v>
      </c>
    </row>
    <row r="21" spans="1:4" s="2" customFormat="1" ht="33.75" customHeight="1" thickTop="1" thickBot="1">
      <c r="A21" s="44">
        <v>4192</v>
      </c>
      <c r="B21" s="45" t="s">
        <v>176</v>
      </c>
      <c r="C21" s="45" t="s">
        <v>177</v>
      </c>
      <c r="D21" s="46" t="s">
        <v>144</v>
      </c>
    </row>
    <row r="22" spans="1:4" s="2" customFormat="1" ht="33.75" customHeight="1" thickTop="1" thickBot="1">
      <c r="A22" s="41">
        <v>4197</v>
      </c>
      <c r="B22" s="42" t="s">
        <v>178</v>
      </c>
      <c r="C22" s="42" t="s">
        <v>179</v>
      </c>
      <c r="D22" s="43" t="s">
        <v>144</v>
      </c>
    </row>
    <row r="23" spans="1:4" s="2" customFormat="1" ht="33.75" customHeight="1" thickTop="1" thickBot="1">
      <c r="A23" s="47">
        <v>4215</v>
      </c>
      <c r="B23" s="48" t="s">
        <v>180</v>
      </c>
      <c r="C23" s="48" t="s">
        <v>181</v>
      </c>
      <c r="D23" s="49" t="s">
        <v>182</v>
      </c>
    </row>
    <row r="24" spans="1:4" s="2" customFormat="1" ht="33.75" customHeight="1" thickTop="1" thickBot="1">
      <c r="A24" s="22">
        <v>4217</v>
      </c>
      <c r="B24" s="23" t="s">
        <v>183</v>
      </c>
      <c r="C24" s="23" t="s">
        <v>184</v>
      </c>
      <c r="D24" s="24" t="s">
        <v>185</v>
      </c>
    </row>
    <row r="25" spans="1:4" s="2" customFormat="1" ht="33.75" customHeight="1" thickTop="1" thickBot="1">
      <c r="A25" s="46">
        <v>4228</v>
      </c>
      <c r="B25" s="45" t="s">
        <v>186</v>
      </c>
      <c r="C25" s="45" t="s">
        <v>187</v>
      </c>
      <c r="D25" s="46" t="s">
        <v>188</v>
      </c>
    </row>
    <row r="26" spans="1:4" s="2" customFormat="1" ht="33.75" customHeight="1" thickTop="1" thickBot="1">
      <c r="A26" s="22">
        <v>4229</v>
      </c>
      <c r="B26" s="23" t="s">
        <v>189</v>
      </c>
      <c r="C26" s="23" t="s">
        <v>190</v>
      </c>
      <c r="D26" s="24" t="s">
        <v>182</v>
      </c>
    </row>
    <row r="27" spans="1:4" s="2" customFormat="1" ht="33.75" customHeight="1" thickTop="1" thickBot="1">
      <c r="A27" s="46">
        <v>4230</v>
      </c>
      <c r="B27" s="45" t="s">
        <v>191</v>
      </c>
      <c r="C27" s="45" t="s">
        <v>192</v>
      </c>
      <c r="D27" s="46" t="s">
        <v>193</v>
      </c>
    </row>
    <row r="28" spans="1:4" s="2" customFormat="1" ht="33.75" customHeight="1" thickTop="1" thickBot="1">
      <c r="A28" s="22">
        <v>4237</v>
      </c>
      <c r="B28" s="23" t="s">
        <v>194</v>
      </c>
      <c r="C28" s="23" t="s">
        <v>195</v>
      </c>
      <c r="D28" s="24" t="s">
        <v>182</v>
      </c>
    </row>
    <row r="29" spans="1:4" s="2" customFormat="1" ht="33.75" customHeight="1" thickTop="1" thickBot="1">
      <c r="A29" s="47">
        <v>4241</v>
      </c>
      <c r="B29" s="45" t="s">
        <v>196</v>
      </c>
      <c r="C29" s="48" t="s">
        <v>197</v>
      </c>
      <c r="D29" s="49" t="s">
        <v>157</v>
      </c>
    </row>
    <row r="30" spans="1:4" s="2" customFormat="1" ht="33.75" customHeight="1" thickTop="1" thickBot="1">
      <c r="A30" s="41">
        <v>4257</v>
      </c>
      <c r="B30" s="42" t="s">
        <v>198</v>
      </c>
      <c r="C30" s="42" t="s">
        <v>199</v>
      </c>
      <c r="D30" s="43" t="s">
        <v>200</v>
      </c>
    </row>
    <row r="31" spans="1:4" s="2" customFormat="1" ht="33.75" customHeight="1" thickTop="1" thickBot="1">
      <c r="A31" s="44">
        <v>4258</v>
      </c>
      <c r="B31" s="45" t="s">
        <v>201</v>
      </c>
      <c r="C31" s="45" t="s">
        <v>202</v>
      </c>
      <c r="D31" s="46" t="s">
        <v>113</v>
      </c>
    </row>
    <row r="32" spans="1:4" s="2" customFormat="1" ht="33.75" customHeight="1" thickTop="1" thickBot="1">
      <c r="A32" s="41">
        <v>4259</v>
      </c>
      <c r="B32" s="42" t="s">
        <v>203</v>
      </c>
      <c r="C32" s="42" t="s">
        <v>204</v>
      </c>
      <c r="D32" s="43" t="s">
        <v>175</v>
      </c>
    </row>
    <row r="33" spans="1:4" s="2" customFormat="1" ht="33.75" customHeight="1" thickTop="1" thickBot="1">
      <c r="A33" s="44">
        <v>4260</v>
      </c>
      <c r="B33" s="45" t="s">
        <v>205</v>
      </c>
      <c r="C33" s="48" t="s">
        <v>206</v>
      </c>
      <c r="D33" s="46" t="s">
        <v>150</v>
      </c>
    </row>
    <row r="34" spans="1:4" s="2" customFormat="1" ht="33.75" customHeight="1" thickTop="1" thickBot="1">
      <c r="A34" s="41">
        <v>4261</v>
      </c>
      <c r="B34" s="42" t="s">
        <v>207</v>
      </c>
      <c r="C34" s="23" t="s">
        <v>208</v>
      </c>
      <c r="D34" s="43" t="s">
        <v>209</v>
      </c>
    </row>
    <row r="35" spans="1:4" s="2" customFormat="1" ht="33.75" customHeight="1" thickTop="1" thickBot="1">
      <c r="A35" s="44">
        <v>4262</v>
      </c>
      <c r="B35" s="45" t="s">
        <v>210</v>
      </c>
      <c r="C35" s="48" t="s">
        <v>211</v>
      </c>
      <c r="D35" s="46" t="s">
        <v>141</v>
      </c>
    </row>
    <row r="36" spans="1:4" s="2" customFormat="1" ht="33.75" customHeight="1" thickTop="1" thickBot="1">
      <c r="A36" s="22">
        <v>4263</v>
      </c>
      <c r="B36" s="42" t="s">
        <v>212</v>
      </c>
      <c r="C36" s="23" t="s">
        <v>213</v>
      </c>
      <c r="D36" s="24" t="s">
        <v>200</v>
      </c>
    </row>
    <row r="37" spans="1:4" s="2" customFormat="1" ht="33.75" customHeight="1" thickTop="1" thickBot="1">
      <c r="A37" s="44">
        <v>4264</v>
      </c>
      <c r="B37" s="45" t="s">
        <v>214</v>
      </c>
      <c r="C37" s="48" t="s">
        <v>215</v>
      </c>
      <c r="D37" s="46" t="s">
        <v>216</v>
      </c>
    </row>
    <row r="38" spans="1:4" s="2" customFormat="1" ht="33.75" customHeight="1" thickTop="1" thickBot="1">
      <c r="A38" s="41">
        <v>4266</v>
      </c>
      <c r="B38" s="42" t="s">
        <v>217</v>
      </c>
      <c r="C38" s="42" t="s">
        <v>218</v>
      </c>
      <c r="D38" s="43" t="s">
        <v>144</v>
      </c>
    </row>
    <row r="39" spans="1:4" s="2" customFormat="1" ht="33.75" customHeight="1" thickTop="1" thickBot="1">
      <c r="A39" s="44">
        <v>4267</v>
      </c>
      <c r="B39" s="45" t="s">
        <v>219</v>
      </c>
      <c r="C39" s="45" t="s">
        <v>218</v>
      </c>
      <c r="D39" s="46" t="s">
        <v>220</v>
      </c>
    </row>
    <row r="40" spans="1:4" s="2" customFormat="1" ht="33.75" customHeight="1" thickTop="1" thickBot="1">
      <c r="A40" s="16">
        <v>4268</v>
      </c>
      <c r="B40" s="17" t="s">
        <v>221</v>
      </c>
      <c r="C40" s="17" t="s">
        <v>222</v>
      </c>
      <c r="D40" s="18" t="s">
        <v>223</v>
      </c>
    </row>
    <row r="41" spans="1:4" s="2" customFormat="1" ht="33.75" customHeight="1" thickTop="1" thickBot="1">
      <c r="A41" s="44">
        <v>4269</v>
      </c>
      <c r="B41" s="45" t="s">
        <v>224</v>
      </c>
      <c r="C41" s="45" t="s">
        <v>225</v>
      </c>
      <c r="D41" s="46" t="s">
        <v>200</v>
      </c>
    </row>
    <row r="42" spans="1:4" s="2" customFormat="1" ht="33.75" customHeight="1" thickTop="1" thickBot="1">
      <c r="A42" s="22">
        <v>4311</v>
      </c>
      <c r="B42" s="42" t="s">
        <v>226</v>
      </c>
      <c r="C42" s="23" t="s">
        <v>227</v>
      </c>
      <c r="D42" s="24" t="s">
        <v>223</v>
      </c>
    </row>
    <row r="43" spans="1:4" s="2" customFormat="1" ht="33.75" customHeight="1" thickTop="1" thickBot="1">
      <c r="A43" s="44">
        <v>4312</v>
      </c>
      <c r="B43" s="45" t="s">
        <v>228</v>
      </c>
      <c r="C43" s="45" t="s">
        <v>229</v>
      </c>
      <c r="D43" s="46" t="s">
        <v>182</v>
      </c>
    </row>
    <row r="44" spans="1:4" s="2" customFormat="1" ht="33.75" customHeight="1" thickTop="1" thickBot="1">
      <c r="A44" s="16">
        <v>4313</v>
      </c>
      <c r="B44" s="42" t="s">
        <v>230</v>
      </c>
      <c r="C44" s="17" t="s">
        <v>231</v>
      </c>
      <c r="D44" s="18" t="s">
        <v>232</v>
      </c>
    </row>
    <row r="45" spans="1:4" s="2" customFormat="1" ht="33.75" customHeight="1" thickTop="1" thickBot="1">
      <c r="A45" s="47">
        <v>4315</v>
      </c>
      <c r="B45" s="45" t="s">
        <v>233</v>
      </c>
      <c r="C45" s="48" t="s">
        <v>234</v>
      </c>
      <c r="D45" s="49" t="s">
        <v>182</v>
      </c>
    </row>
    <row r="46" spans="1:4" s="2" customFormat="1" ht="33.75" customHeight="1" thickTop="1" thickBot="1">
      <c r="A46" s="22">
        <v>4316</v>
      </c>
      <c r="B46" s="42" t="s">
        <v>235</v>
      </c>
      <c r="C46" s="23" t="s">
        <v>236</v>
      </c>
      <c r="D46" s="24" t="s">
        <v>135</v>
      </c>
    </row>
    <row r="47" spans="1:4" s="2" customFormat="1" ht="33.75" customHeight="1" thickTop="1" thickBot="1">
      <c r="A47" s="46">
        <v>4317</v>
      </c>
      <c r="B47" s="45" t="s">
        <v>237</v>
      </c>
      <c r="C47" s="45" t="s">
        <v>238</v>
      </c>
      <c r="D47" s="46" t="s">
        <v>162</v>
      </c>
    </row>
    <row r="48" spans="1:4" s="2" customFormat="1" ht="33.75" customHeight="1" thickTop="1" thickBot="1">
      <c r="A48" s="41">
        <v>4318</v>
      </c>
      <c r="B48" s="42" t="s">
        <v>239</v>
      </c>
      <c r="C48" s="23" t="s">
        <v>240</v>
      </c>
      <c r="D48" s="43" t="s">
        <v>200</v>
      </c>
    </row>
    <row r="49" spans="1:4" s="2" customFormat="1" ht="33.75" customHeight="1" thickTop="1" thickBot="1">
      <c r="A49" s="44">
        <v>4319</v>
      </c>
      <c r="B49" s="45" t="s">
        <v>241</v>
      </c>
      <c r="C49" s="45" t="s">
        <v>242</v>
      </c>
      <c r="D49" s="46" t="s">
        <v>243</v>
      </c>
    </row>
    <row r="50" spans="1:4" s="2" customFormat="1" ht="33.75" customHeight="1" thickTop="1" thickBot="1">
      <c r="A50" s="41">
        <v>4320</v>
      </c>
      <c r="B50" s="42" t="s">
        <v>244</v>
      </c>
      <c r="C50" s="42" t="s">
        <v>245</v>
      </c>
      <c r="D50" s="43" t="s">
        <v>246</v>
      </c>
    </row>
    <row r="51" spans="1:4" s="2" customFormat="1" ht="33.75" customHeight="1" thickTop="1" thickBot="1">
      <c r="A51" s="46">
        <v>4321</v>
      </c>
      <c r="B51" s="45" t="s">
        <v>247</v>
      </c>
      <c r="C51" s="45" t="s">
        <v>248</v>
      </c>
      <c r="D51" s="46" t="s">
        <v>246</v>
      </c>
    </row>
    <row r="52" spans="1:4" ht="15.75" thickTop="1"/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XFD1"/>
    </sheetView>
  </sheetViews>
  <sheetFormatPr defaultRowHeight="15"/>
  <cols>
    <col min="1" max="1" width="9.140625" customWidth="1"/>
    <col min="2" max="2" width="29.85546875" customWidth="1"/>
    <col min="3" max="3" width="40.140625" customWidth="1"/>
    <col min="4" max="4" width="9.85546875" customWidth="1"/>
  </cols>
  <sheetData>
    <row r="1" spans="1:4" s="192" customFormat="1">
      <c r="A1" s="192" t="s">
        <v>430</v>
      </c>
    </row>
    <row r="2" spans="1:4" ht="15.75" thickBot="1"/>
    <row r="3" spans="1:4" s="2" customFormat="1" ht="39" customHeight="1" thickTop="1" thickBot="1">
      <c r="A3" s="13" t="s">
        <v>250</v>
      </c>
      <c r="B3" s="14" t="s">
        <v>56</v>
      </c>
      <c r="C3" s="14" t="s">
        <v>251</v>
      </c>
      <c r="D3" s="15" t="s">
        <v>58</v>
      </c>
    </row>
    <row r="4" spans="1:4" s="2" customFormat="1" ht="39" customHeight="1" thickTop="1" thickBot="1">
      <c r="A4" s="16">
        <v>10</v>
      </c>
      <c r="B4" s="17" t="s">
        <v>252</v>
      </c>
      <c r="C4" s="17" t="s">
        <v>253</v>
      </c>
      <c r="D4" s="18">
        <v>10</v>
      </c>
    </row>
    <row r="5" spans="1:4" s="2" customFormat="1" ht="39" customHeight="1" thickTop="1" thickBot="1">
      <c r="A5" s="47">
        <v>20</v>
      </c>
      <c r="B5" s="50" t="s">
        <v>254</v>
      </c>
      <c r="C5" s="48" t="s">
        <v>255</v>
      </c>
      <c r="D5" s="49">
        <v>34</v>
      </c>
    </row>
    <row r="6" spans="1:4" s="2" customFormat="1" ht="39" customHeight="1" thickTop="1" thickBot="1">
      <c r="A6" s="16">
        <v>16</v>
      </c>
      <c r="B6" s="32" t="s">
        <v>256</v>
      </c>
      <c r="C6" s="17" t="s">
        <v>257</v>
      </c>
      <c r="D6" s="18">
        <v>3.5</v>
      </c>
    </row>
    <row r="7" spans="1:4" s="2" customFormat="1" ht="39" customHeight="1" thickTop="1" thickBot="1">
      <c r="A7" s="47">
        <v>18</v>
      </c>
      <c r="B7" s="50" t="s">
        <v>258</v>
      </c>
      <c r="C7" s="48" t="s">
        <v>259</v>
      </c>
      <c r="D7" s="49">
        <v>5</v>
      </c>
    </row>
    <row r="8" spans="1:4" s="2" customFormat="1" ht="39" customHeight="1" thickTop="1" thickBot="1">
      <c r="A8" s="22">
        <v>21</v>
      </c>
      <c r="B8" s="32" t="s">
        <v>260</v>
      </c>
      <c r="C8" s="23" t="s">
        <v>261</v>
      </c>
      <c r="D8" s="24">
        <v>12</v>
      </c>
    </row>
    <row r="9" spans="1:4" s="2" customFormat="1" ht="39" customHeight="1" thickTop="1" thickBot="1">
      <c r="A9" s="47">
        <v>22</v>
      </c>
      <c r="B9" s="50" t="s">
        <v>262</v>
      </c>
      <c r="C9" s="48" t="s">
        <v>100</v>
      </c>
      <c r="D9" s="49">
        <v>1.5</v>
      </c>
    </row>
    <row r="10" spans="1:4" s="2" customFormat="1" ht="39" customHeight="1" thickTop="1" thickBot="1">
      <c r="A10" s="16">
        <v>26</v>
      </c>
      <c r="B10" s="32" t="s">
        <v>263</v>
      </c>
      <c r="C10" s="17" t="s">
        <v>264</v>
      </c>
      <c r="D10" s="18">
        <v>12</v>
      </c>
    </row>
    <row r="11" spans="1:4" ht="39" customHeight="1" thickTop="1"/>
    <row r="12" spans="1:4" ht="39" customHeight="1"/>
  </sheetData>
  <mergeCells count="1">
    <mergeCell ref="A1:XFD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1" sqref="F11"/>
    </sheetView>
  </sheetViews>
  <sheetFormatPr defaultRowHeight="15"/>
  <cols>
    <col min="1" max="2" width="16.7109375" style="51" customWidth="1"/>
    <col min="3" max="16384" width="9.140625" style="51"/>
  </cols>
  <sheetData>
    <row r="1" spans="1:2">
      <c r="A1" s="25" t="s">
        <v>267</v>
      </c>
    </row>
    <row r="2" spans="1:2" ht="15.75" thickBot="1"/>
    <row r="3" spans="1:2" ht="24" customHeight="1" thickTop="1" thickBot="1">
      <c r="A3" s="52" t="s">
        <v>265</v>
      </c>
      <c r="B3" s="53" t="s">
        <v>266</v>
      </c>
    </row>
    <row r="4" spans="1:2" ht="24" customHeight="1" thickTop="1" thickBot="1">
      <c r="A4" s="54">
        <v>2010</v>
      </c>
      <c r="B4" s="55">
        <v>62302</v>
      </c>
    </row>
    <row r="5" spans="1:2" ht="24" customHeight="1" thickTop="1" thickBot="1">
      <c r="A5" s="56">
        <v>2011</v>
      </c>
      <c r="B5" s="57">
        <v>65246</v>
      </c>
    </row>
    <row r="6" spans="1:2" ht="24" customHeight="1" thickTop="1" thickBot="1">
      <c r="A6" s="54">
        <v>2012</v>
      </c>
      <c r="B6" s="55">
        <v>125008</v>
      </c>
    </row>
    <row r="7" spans="1:2" ht="24" customHeight="1" thickTop="1" thickBot="1">
      <c r="A7" s="56">
        <v>2013</v>
      </c>
      <c r="B7" s="58">
        <v>184140</v>
      </c>
    </row>
    <row r="8" spans="1:2" ht="24" customHeight="1" thickTop="1" thickBot="1">
      <c r="A8" s="54">
        <v>2014</v>
      </c>
      <c r="B8" s="55">
        <v>150056</v>
      </c>
    </row>
    <row r="9" spans="1:2" ht="24" customHeight="1" thickTop="1"/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19"/>
  <sheetViews>
    <sheetView workbookViewId="0"/>
  </sheetViews>
  <sheetFormatPr defaultRowHeight="15"/>
  <cols>
    <col min="1" max="1" width="17.42578125" customWidth="1"/>
    <col min="2" max="2" width="53.85546875" customWidth="1"/>
  </cols>
  <sheetData>
    <row r="1" spans="1:2" ht="15.75">
      <c r="A1" s="139" t="s">
        <v>287</v>
      </c>
    </row>
    <row r="2" spans="1:2" ht="17.25" customHeight="1" thickBot="1"/>
    <row r="3" spans="1:2" s="2" customFormat="1" ht="29.25" customHeight="1" thickTop="1" thickBot="1">
      <c r="A3" s="196" t="s">
        <v>268</v>
      </c>
      <c r="B3" s="197"/>
    </row>
    <row r="4" spans="1:2" s="2" customFormat="1" ht="29.25" customHeight="1" thickTop="1" thickBot="1">
      <c r="A4" s="108" t="s">
        <v>269</v>
      </c>
      <c r="B4" s="10" t="s">
        <v>270</v>
      </c>
    </row>
    <row r="5" spans="1:2" s="2" customFormat="1" ht="29.25" customHeight="1" thickTop="1" thickBot="1">
      <c r="A5" s="108" t="s">
        <v>105</v>
      </c>
      <c r="B5" s="10" t="s">
        <v>270</v>
      </c>
    </row>
    <row r="6" spans="1:2" s="2" customFormat="1" ht="29.25" customHeight="1" thickTop="1" thickBot="1">
      <c r="A6" s="108" t="s">
        <v>271</v>
      </c>
      <c r="B6" s="10" t="s">
        <v>272</v>
      </c>
    </row>
    <row r="7" spans="1:2" s="2" customFormat="1" ht="29.25" customHeight="1" thickTop="1" thickBot="1">
      <c r="A7" s="108" t="s">
        <v>273</v>
      </c>
      <c r="B7" s="10" t="s">
        <v>270</v>
      </c>
    </row>
    <row r="8" spans="1:2" s="2" customFormat="1" ht="29.25" customHeight="1" thickTop="1" thickBot="1">
      <c r="A8" s="108" t="s">
        <v>274</v>
      </c>
      <c r="B8" s="10" t="s">
        <v>270</v>
      </c>
    </row>
    <row r="9" spans="1:2" s="2" customFormat="1" ht="29.25" customHeight="1" thickTop="1" thickBot="1">
      <c r="A9" s="108" t="s">
        <v>275</v>
      </c>
      <c r="B9" s="10" t="s">
        <v>276</v>
      </c>
    </row>
    <row r="10" spans="1:2" s="2" customFormat="1" ht="29.25" customHeight="1" thickTop="1" thickBot="1">
      <c r="A10" s="108" t="s">
        <v>277</v>
      </c>
      <c r="B10" s="10" t="s">
        <v>272</v>
      </c>
    </row>
    <row r="11" spans="1:2" s="2" customFormat="1" ht="29.25" customHeight="1" thickTop="1" thickBot="1">
      <c r="A11" s="108" t="s">
        <v>278</v>
      </c>
      <c r="B11" s="10" t="s">
        <v>279</v>
      </c>
    </row>
    <row r="12" spans="1:2" s="2" customFormat="1" ht="29.25" customHeight="1" thickTop="1" thickBot="1">
      <c r="A12" s="108" t="s">
        <v>280</v>
      </c>
      <c r="B12" s="10" t="s">
        <v>272</v>
      </c>
    </row>
    <row r="13" spans="1:2" s="2" customFormat="1" ht="29.25" customHeight="1" thickTop="1" thickBot="1">
      <c r="A13" s="196" t="s">
        <v>281</v>
      </c>
      <c r="B13" s="197"/>
    </row>
    <row r="14" spans="1:2" s="2" customFormat="1" ht="29.25" customHeight="1" thickTop="1" thickBot="1">
      <c r="A14" s="108" t="s">
        <v>282</v>
      </c>
      <c r="B14" s="10" t="s">
        <v>272</v>
      </c>
    </row>
    <row r="15" spans="1:2" s="2" customFormat="1" ht="29.25" customHeight="1" thickTop="1" thickBot="1">
      <c r="A15" s="108" t="s">
        <v>283</v>
      </c>
      <c r="B15" s="10" t="s">
        <v>284</v>
      </c>
    </row>
    <row r="16" spans="1:2" s="2" customFormat="1" ht="29.25" customHeight="1" thickTop="1" thickBot="1">
      <c r="A16" s="108" t="s">
        <v>285</v>
      </c>
      <c r="B16" s="10" t="s">
        <v>270</v>
      </c>
    </row>
    <row r="17" spans="1:2" s="2" customFormat="1" ht="29.25" customHeight="1" thickTop="1" thickBot="1">
      <c r="A17" s="108" t="s">
        <v>286</v>
      </c>
      <c r="B17" s="10" t="s">
        <v>272</v>
      </c>
    </row>
    <row r="18" spans="1:2" s="2" customFormat="1" ht="29.25" customHeight="1" thickTop="1"/>
    <row r="19" spans="1:2" s="2" customFormat="1" ht="29.25" customHeight="1"/>
  </sheetData>
  <mergeCells count="2">
    <mergeCell ref="A3:B3"/>
    <mergeCell ref="A13:B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9"/>
  <sheetViews>
    <sheetView workbookViewId="0">
      <selection activeCell="A3" sqref="A3"/>
    </sheetView>
  </sheetViews>
  <sheetFormatPr defaultRowHeight="15"/>
  <cols>
    <col min="1" max="1" width="22.140625" customWidth="1"/>
    <col min="2" max="2" width="12.5703125" customWidth="1"/>
    <col min="3" max="5" width="17.85546875" customWidth="1"/>
    <col min="6" max="6" width="11.85546875" customWidth="1"/>
    <col min="9" max="9" width="16.140625" customWidth="1"/>
    <col min="10" max="10" width="12.42578125" style="67" customWidth="1"/>
    <col min="12" max="12" width="17.42578125" customWidth="1"/>
  </cols>
  <sheetData>
    <row r="1" spans="1:5">
      <c r="A1" t="s">
        <v>420</v>
      </c>
    </row>
    <row r="2" spans="1:5" ht="15.75" thickBot="1"/>
    <row r="3" spans="1:5" s="2" customFormat="1" ht="55.5" customHeight="1" thickTop="1" thickBot="1">
      <c r="A3" s="131" t="s">
        <v>288</v>
      </c>
      <c r="B3" s="119" t="s">
        <v>361</v>
      </c>
      <c r="C3" s="62" t="s">
        <v>371</v>
      </c>
      <c r="D3" s="62" t="s">
        <v>372</v>
      </c>
      <c r="E3" s="62" t="s">
        <v>373</v>
      </c>
    </row>
    <row r="4" spans="1:5" ht="16.5" customHeight="1" thickTop="1" thickBot="1">
      <c r="A4" s="59" t="s">
        <v>300</v>
      </c>
      <c r="B4" s="63" t="s">
        <v>49</v>
      </c>
      <c r="C4" s="63">
        <v>2</v>
      </c>
      <c r="D4" s="63">
        <v>1</v>
      </c>
      <c r="E4" s="63">
        <v>0</v>
      </c>
    </row>
    <row r="5" spans="1:5" ht="16.5" customHeight="1" thickTop="1" thickBot="1">
      <c r="A5" s="59" t="s">
        <v>306</v>
      </c>
      <c r="B5" s="64" t="s">
        <v>49</v>
      </c>
      <c r="C5" s="64">
        <v>2</v>
      </c>
      <c r="D5" s="64">
        <v>2</v>
      </c>
      <c r="E5" s="64">
        <v>0</v>
      </c>
    </row>
    <row r="6" spans="1:5" ht="16.5" customHeight="1" thickTop="1" thickBot="1">
      <c r="A6" s="59" t="s">
        <v>308</v>
      </c>
      <c r="B6" s="63" t="s">
        <v>49</v>
      </c>
      <c r="C6" s="130">
        <v>5</v>
      </c>
      <c r="D6" s="63">
        <v>2</v>
      </c>
      <c r="E6" s="63">
        <v>0</v>
      </c>
    </row>
    <row r="7" spans="1:5" ht="16.5" customHeight="1" thickTop="1" thickBot="1">
      <c r="A7" s="59" t="s">
        <v>309</v>
      </c>
      <c r="B7" s="64" t="s">
        <v>49</v>
      </c>
      <c r="C7" s="64">
        <v>2</v>
      </c>
      <c r="D7" s="64">
        <v>1</v>
      </c>
      <c r="E7" s="64">
        <v>0</v>
      </c>
    </row>
    <row r="8" spans="1:5" ht="16.5" customHeight="1" thickTop="1" thickBot="1">
      <c r="A8" s="59" t="s">
        <v>312</v>
      </c>
      <c r="B8" s="63" t="s">
        <v>49</v>
      </c>
      <c r="C8" s="63">
        <v>10</v>
      </c>
      <c r="D8" s="63">
        <v>10</v>
      </c>
      <c r="E8" s="63">
        <v>0</v>
      </c>
    </row>
    <row r="9" spans="1:5" ht="16.5" customHeight="1" thickTop="1" thickBot="1">
      <c r="A9" s="59" t="s">
        <v>316</v>
      </c>
      <c r="B9" s="64" t="s">
        <v>49</v>
      </c>
      <c r="C9" s="64">
        <v>3</v>
      </c>
      <c r="D9" s="64">
        <v>3</v>
      </c>
      <c r="E9" s="64">
        <v>0</v>
      </c>
    </row>
    <row r="10" spans="1:5" ht="16.5" customHeight="1" thickTop="1" thickBot="1">
      <c r="A10" s="59" t="s">
        <v>320</v>
      </c>
      <c r="B10" s="63" t="s">
        <v>49</v>
      </c>
      <c r="C10" s="63">
        <v>0</v>
      </c>
      <c r="D10" s="63">
        <v>0</v>
      </c>
      <c r="E10" s="63">
        <v>0</v>
      </c>
    </row>
    <row r="11" spans="1:5" ht="16.5" customHeight="1" thickTop="1" thickBot="1">
      <c r="A11" s="59" t="s">
        <v>322</v>
      </c>
      <c r="B11" s="64" t="s">
        <v>49</v>
      </c>
      <c r="C11" s="64">
        <v>5</v>
      </c>
      <c r="D11" s="64">
        <v>3</v>
      </c>
      <c r="E11" s="64">
        <v>0</v>
      </c>
    </row>
    <row r="12" spans="1:5" ht="16.5" customHeight="1" thickTop="1" thickBot="1">
      <c r="A12" s="59" t="s">
        <v>323</v>
      </c>
      <c r="B12" s="63" t="s">
        <v>49</v>
      </c>
      <c r="C12" s="63">
        <v>1</v>
      </c>
      <c r="D12" s="63">
        <v>0</v>
      </c>
      <c r="E12" s="63">
        <v>0</v>
      </c>
    </row>
    <row r="13" spans="1:5" ht="16.5" customHeight="1" thickTop="1" thickBot="1">
      <c r="A13" s="59" t="s">
        <v>324</v>
      </c>
      <c r="B13" s="64" t="s">
        <v>49</v>
      </c>
      <c r="C13" s="64">
        <v>11</v>
      </c>
      <c r="D13" s="64">
        <v>10</v>
      </c>
      <c r="E13" s="64">
        <v>0</v>
      </c>
    </row>
    <row r="14" spans="1:5" ht="16.5" customHeight="1" thickTop="1" thickBot="1">
      <c r="A14" s="59" t="s">
        <v>328</v>
      </c>
      <c r="B14" s="63" t="s">
        <v>49</v>
      </c>
      <c r="C14" s="63">
        <v>3</v>
      </c>
      <c r="D14" s="63">
        <v>3</v>
      </c>
      <c r="E14" s="63">
        <v>0</v>
      </c>
    </row>
    <row r="15" spans="1:5" ht="16.5" customHeight="1" thickTop="1" thickBot="1">
      <c r="A15" s="59" t="s">
        <v>33</v>
      </c>
      <c r="B15" s="64" t="s">
        <v>49</v>
      </c>
      <c r="C15" s="64">
        <v>2</v>
      </c>
      <c r="D15" s="64">
        <v>1</v>
      </c>
      <c r="E15" s="64">
        <v>0</v>
      </c>
    </row>
    <row r="16" spans="1:5" ht="16.5" customHeight="1" thickTop="1" thickBot="1">
      <c r="A16" s="59" t="s">
        <v>333</v>
      </c>
      <c r="B16" s="63" t="s">
        <v>49</v>
      </c>
      <c r="C16" s="63">
        <v>10</v>
      </c>
      <c r="D16" s="63">
        <v>8</v>
      </c>
      <c r="E16" s="63">
        <v>0</v>
      </c>
    </row>
    <row r="17" spans="1:5" ht="16.5" customHeight="1" thickTop="1" thickBot="1">
      <c r="A17" s="59" t="s">
        <v>335</v>
      </c>
      <c r="B17" s="64" t="s">
        <v>49</v>
      </c>
      <c r="C17" s="64">
        <v>6</v>
      </c>
      <c r="D17" s="64">
        <v>6</v>
      </c>
      <c r="E17" s="64">
        <v>0</v>
      </c>
    </row>
    <row r="18" spans="1:5" ht="16.5" customHeight="1" thickTop="1" thickBot="1">
      <c r="A18" s="59" t="s">
        <v>336</v>
      </c>
      <c r="B18" s="63" t="s">
        <v>49</v>
      </c>
      <c r="C18" s="63">
        <v>6</v>
      </c>
      <c r="D18" s="63">
        <v>5</v>
      </c>
      <c r="E18" s="63">
        <v>0</v>
      </c>
    </row>
    <row r="19" spans="1:5" ht="16.5" customHeight="1" thickTop="1"/>
    <row r="20" spans="1:5" ht="16.5" customHeight="1" thickBot="1"/>
    <row r="21" spans="1:5" ht="65.25" thickTop="1" thickBot="1">
      <c r="A21" s="61" t="s">
        <v>288</v>
      </c>
      <c r="B21" s="62" t="s">
        <v>361</v>
      </c>
      <c r="C21" s="62" t="s">
        <v>374</v>
      </c>
      <c r="D21" s="62" t="s">
        <v>372</v>
      </c>
      <c r="E21" s="62" t="s">
        <v>373</v>
      </c>
    </row>
    <row r="22" spans="1:5" ht="16.5" thickTop="1" thickBot="1">
      <c r="A22" s="60" t="s">
        <v>295</v>
      </c>
      <c r="B22" s="65" t="s">
        <v>365</v>
      </c>
      <c r="C22" s="65">
        <v>50</v>
      </c>
      <c r="D22" s="65">
        <v>40</v>
      </c>
      <c r="E22" s="65">
        <v>0</v>
      </c>
    </row>
    <row r="23" spans="1:5" ht="16.5" thickTop="1" thickBot="1">
      <c r="A23" s="60" t="s">
        <v>296</v>
      </c>
      <c r="B23" s="66" t="s">
        <v>365</v>
      </c>
      <c r="C23" s="66">
        <v>24</v>
      </c>
      <c r="D23" s="66">
        <v>19</v>
      </c>
      <c r="E23" s="66">
        <v>0</v>
      </c>
    </row>
    <row r="24" spans="1:5" ht="16.5" thickTop="1" thickBot="1">
      <c r="A24" s="60" t="s">
        <v>297</v>
      </c>
      <c r="B24" s="65" t="s">
        <v>365</v>
      </c>
      <c r="C24" s="65">
        <v>38</v>
      </c>
      <c r="D24" s="65">
        <v>33</v>
      </c>
      <c r="E24" s="65">
        <v>0</v>
      </c>
    </row>
    <row r="25" spans="1:5" ht="16.5" thickTop="1" thickBot="1">
      <c r="A25" s="60" t="s">
        <v>299</v>
      </c>
      <c r="B25" s="66" t="s">
        <v>365</v>
      </c>
      <c r="C25" s="66">
        <v>17</v>
      </c>
      <c r="D25" s="66">
        <v>11</v>
      </c>
      <c r="E25" s="66">
        <v>0</v>
      </c>
    </row>
    <row r="26" spans="1:5" ht="16.5" thickTop="1" thickBot="1">
      <c r="A26" s="60" t="s">
        <v>222</v>
      </c>
      <c r="B26" s="65" t="s">
        <v>365</v>
      </c>
      <c r="C26" s="65">
        <v>15</v>
      </c>
      <c r="D26" s="65">
        <v>13</v>
      </c>
      <c r="E26" s="65">
        <v>0</v>
      </c>
    </row>
    <row r="27" spans="1:5" ht="16.5" thickTop="1" thickBot="1">
      <c r="A27" s="60" t="s">
        <v>302</v>
      </c>
      <c r="B27" s="66" t="s">
        <v>365</v>
      </c>
      <c r="C27" s="66">
        <v>33</v>
      </c>
      <c r="D27" s="66">
        <v>26</v>
      </c>
      <c r="E27" s="66">
        <v>0</v>
      </c>
    </row>
    <row r="28" spans="1:5" ht="16.5" thickTop="1" thickBot="1">
      <c r="A28" s="60" t="s">
        <v>303</v>
      </c>
      <c r="B28" s="65" t="s">
        <v>365</v>
      </c>
      <c r="C28" s="65">
        <v>12</v>
      </c>
      <c r="D28" s="65">
        <v>2</v>
      </c>
      <c r="E28" s="65">
        <v>0</v>
      </c>
    </row>
    <row r="29" spans="1:5" ht="16.5" thickTop="1" thickBot="1">
      <c r="A29" s="60" t="s">
        <v>304</v>
      </c>
      <c r="B29" s="66" t="s">
        <v>365</v>
      </c>
      <c r="C29" s="66">
        <v>12</v>
      </c>
      <c r="D29" s="66">
        <v>11</v>
      </c>
      <c r="E29" s="66">
        <v>0</v>
      </c>
    </row>
    <row r="30" spans="1:5" ht="16.5" thickTop="1" thickBot="1">
      <c r="A30" s="60" t="s">
        <v>23</v>
      </c>
      <c r="B30" s="65" t="s">
        <v>365</v>
      </c>
      <c r="C30" s="65">
        <v>13</v>
      </c>
      <c r="D30" s="65">
        <v>12</v>
      </c>
      <c r="E30" s="65">
        <v>0</v>
      </c>
    </row>
    <row r="31" spans="1:5" ht="16.5" thickTop="1" thickBot="1">
      <c r="A31" s="60" t="s">
        <v>305</v>
      </c>
      <c r="B31" s="66" t="s">
        <v>365</v>
      </c>
      <c r="C31" s="66">
        <v>14</v>
      </c>
      <c r="D31" s="66">
        <v>12</v>
      </c>
      <c r="E31" s="66">
        <v>0</v>
      </c>
    </row>
    <row r="32" spans="1:5" ht="16.5" thickTop="1" thickBot="1">
      <c r="A32" s="60" t="s">
        <v>310</v>
      </c>
      <c r="B32" s="65" t="s">
        <v>365</v>
      </c>
      <c r="C32" s="65">
        <v>14</v>
      </c>
      <c r="D32" s="65">
        <v>12</v>
      </c>
      <c r="E32" s="65">
        <v>0</v>
      </c>
    </row>
    <row r="33" spans="1:5" ht="16.5" thickTop="1" thickBot="1">
      <c r="A33" s="60" t="s">
        <v>311</v>
      </c>
      <c r="B33" s="66" t="s">
        <v>365</v>
      </c>
      <c r="C33" s="66">
        <v>13</v>
      </c>
      <c r="D33" s="66">
        <v>6</v>
      </c>
      <c r="E33" s="66">
        <v>0</v>
      </c>
    </row>
    <row r="34" spans="1:5" ht="16.5" thickTop="1" thickBot="1">
      <c r="A34" s="60" t="s">
        <v>314</v>
      </c>
      <c r="B34" s="65" t="s">
        <v>365</v>
      </c>
      <c r="C34" s="65">
        <v>6</v>
      </c>
      <c r="D34" s="65">
        <v>5</v>
      </c>
      <c r="E34" s="65">
        <v>0</v>
      </c>
    </row>
    <row r="35" spans="1:5" ht="16.5" thickTop="1" thickBot="1">
      <c r="A35" s="60" t="s">
        <v>38</v>
      </c>
      <c r="B35" s="66" t="s">
        <v>365</v>
      </c>
      <c r="C35" s="66">
        <v>10</v>
      </c>
      <c r="D35" s="66">
        <v>5</v>
      </c>
      <c r="E35" s="66">
        <v>0</v>
      </c>
    </row>
    <row r="36" spans="1:5" ht="16.5" thickTop="1" thickBot="1">
      <c r="A36" s="60" t="s">
        <v>317</v>
      </c>
      <c r="B36" s="65" t="s">
        <v>365</v>
      </c>
      <c r="C36" s="65">
        <v>3</v>
      </c>
      <c r="D36" s="65">
        <v>3</v>
      </c>
      <c r="E36" s="65">
        <v>0</v>
      </c>
    </row>
    <row r="37" spans="1:5" ht="16.5" thickTop="1" thickBot="1">
      <c r="A37" s="60" t="s">
        <v>318</v>
      </c>
      <c r="B37" s="66" t="s">
        <v>365</v>
      </c>
      <c r="C37" s="66">
        <v>23</v>
      </c>
      <c r="D37" s="66">
        <v>17</v>
      </c>
      <c r="E37" s="66">
        <v>0</v>
      </c>
    </row>
    <row r="38" spans="1:5" ht="16.5" thickTop="1" thickBot="1">
      <c r="A38" s="60" t="s">
        <v>143</v>
      </c>
      <c r="B38" s="65" t="s">
        <v>365</v>
      </c>
      <c r="C38" s="65">
        <v>12</v>
      </c>
      <c r="D38" s="65">
        <v>10</v>
      </c>
      <c r="E38" s="65">
        <v>0</v>
      </c>
    </row>
    <row r="39" spans="1:5" ht="16.5" thickTop="1" thickBot="1">
      <c r="A39" s="60" t="s">
        <v>321</v>
      </c>
      <c r="B39" s="66" t="s">
        <v>365</v>
      </c>
      <c r="C39" s="66">
        <v>15</v>
      </c>
      <c r="D39" s="66">
        <v>12</v>
      </c>
      <c r="E39" s="66">
        <v>0</v>
      </c>
    </row>
    <row r="40" spans="1:5" ht="16.5" thickTop="1" thickBot="1">
      <c r="A40" s="60" t="s">
        <v>325</v>
      </c>
      <c r="B40" s="65" t="s">
        <v>365</v>
      </c>
      <c r="C40" s="65">
        <v>5</v>
      </c>
      <c r="D40" s="65">
        <v>3</v>
      </c>
      <c r="E40" s="65">
        <v>0</v>
      </c>
    </row>
    <row r="41" spans="1:5" ht="16.5" thickTop="1" thickBot="1">
      <c r="A41" s="60" t="s">
        <v>326</v>
      </c>
      <c r="B41" s="66" t="s">
        <v>365</v>
      </c>
      <c r="C41" s="66">
        <v>12</v>
      </c>
      <c r="D41" s="66">
        <v>11</v>
      </c>
      <c r="E41" s="66">
        <v>0</v>
      </c>
    </row>
    <row r="42" spans="1:5" ht="16.5" thickTop="1" thickBot="1">
      <c r="A42" s="60" t="s">
        <v>329</v>
      </c>
      <c r="B42" s="65" t="s">
        <v>365</v>
      </c>
      <c r="C42" s="65">
        <v>3</v>
      </c>
      <c r="D42" s="65">
        <v>3</v>
      </c>
      <c r="E42" s="65">
        <v>0</v>
      </c>
    </row>
    <row r="43" spans="1:5" ht="16.5" thickTop="1" thickBot="1">
      <c r="A43" s="60" t="s">
        <v>331</v>
      </c>
      <c r="B43" s="66" t="s">
        <v>365</v>
      </c>
      <c r="C43" s="66">
        <v>19</v>
      </c>
      <c r="D43" s="66">
        <v>17</v>
      </c>
      <c r="E43" s="66">
        <v>0</v>
      </c>
    </row>
    <row r="44" spans="1:5" ht="16.5" thickTop="1" thickBot="1">
      <c r="A44" s="60" t="s">
        <v>184</v>
      </c>
      <c r="B44" s="65" t="s">
        <v>365</v>
      </c>
      <c r="C44" s="65">
        <v>4</v>
      </c>
      <c r="D44" s="65">
        <v>3</v>
      </c>
      <c r="E44" s="65">
        <v>0</v>
      </c>
    </row>
    <row r="45" spans="1:5" ht="16.5" thickTop="1" thickBot="1">
      <c r="A45" s="60" t="s">
        <v>334</v>
      </c>
      <c r="B45" s="66" t="s">
        <v>365</v>
      </c>
      <c r="C45" s="66">
        <v>22</v>
      </c>
      <c r="D45" s="66">
        <v>20</v>
      </c>
      <c r="E45" s="66">
        <v>0</v>
      </c>
    </row>
    <row r="46" spans="1:5" ht="16.5" thickTop="1" thickBot="1">
      <c r="A46" s="60" t="s">
        <v>337</v>
      </c>
      <c r="B46" s="65" t="s">
        <v>365</v>
      </c>
      <c r="C46" s="65">
        <v>16</v>
      </c>
      <c r="D46" s="65">
        <v>12</v>
      </c>
      <c r="E46" s="65">
        <v>0</v>
      </c>
    </row>
    <row r="47" spans="1:5" ht="16.5" thickTop="1" thickBot="1">
      <c r="A47" s="60" t="s">
        <v>154</v>
      </c>
      <c r="B47" s="66" t="s">
        <v>365</v>
      </c>
      <c r="C47" s="66">
        <v>21</v>
      </c>
      <c r="D47" s="66">
        <v>18</v>
      </c>
      <c r="E47" s="66">
        <v>0</v>
      </c>
    </row>
    <row r="48" spans="1:5" ht="15.75" thickTop="1"/>
    <row r="49" spans="1:5" ht="15.75" thickBot="1"/>
    <row r="50" spans="1:5" ht="65.25" thickTop="1" thickBot="1">
      <c r="A50" s="61" t="s">
        <v>288</v>
      </c>
      <c r="B50" s="62" t="s">
        <v>361</v>
      </c>
      <c r="C50" s="62" t="s">
        <v>371</v>
      </c>
      <c r="D50" s="62" t="s">
        <v>372</v>
      </c>
      <c r="E50" s="62" t="s">
        <v>373</v>
      </c>
    </row>
    <row r="51" spans="1:5" ht="16.5" thickTop="1" thickBot="1">
      <c r="A51" s="60" t="s">
        <v>28</v>
      </c>
      <c r="B51" s="65" t="s">
        <v>366</v>
      </c>
      <c r="C51" s="65">
        <v>13</v>
      </c>
      <c r="D51" s="65">
        <v>8</v>
      </c>
      <c r="E51" s="65">
        <v>0</v>
      </c>
    </row>
    <row r="52" spans="1:5" ht="16.5" thickTop="1" thickBot="1">
      <c r="A52" s="60" t="s">
        <v>301</v>
      </c>
      <c r="B52" s="66" t="s">
        <v>366</v>
      </c>
      <c r="C52" s="66">
        <v>20</v>
      </c>
      <c r="D52" s="66">
        <v>13</v>
      </c>
      <c r="E52" s="66">
        <v>0</v>
      </c>
    </row>
    <row r="53" spans="1:5" ht="16.5" thickTop="1" thickBot="1">
      <c r="A53" s="60" t="s">
        <v>313</v>
      </c>
      <c r="B53" s="65" t="s">
        <v>366</v>
      </c>
      <c r="C53" s="65">
        <v>48</v>
      </c>
      <c r="D53" s="65">
        <v>44</v>
      </c>
      <c r="E53" s="65">
        <v>0</v>
      </c>
    </row>
    <row r="54" spans="1:5" ht="16.5" thickTop="1" thickBot="1">
      <c r="A54" s="60" t="s">
        <v>315</v>
      </c>
      <c r="B54" s="66" t="s">
        <v>366</v>
      </c>
      <c r="C54" s="66">
        <v>48</v>
      </c>
      <c r="D54" s="66">
        <v>45</v>
      </c>
      <c r="E54" s="66">
        <v>0</v>
      </c>
    </row>
    <row r="55" spans="1:5" ht="16.5" thickTop="1" thickBot="1">
      <c r="A55" s="60" t="s">
        <v>319</v>
      </c>
      <c r="B55" s="65" t="s">
        <v>366</v>
      </c>
      <c r="C55" s="65">
        <v>17</v>
      </c>
      <c r="D55" s="65">
        <v>14</v>
      </c>
      <c r="E55" s="65">
        <v>0</v>
      </c>
    </row>
    <row r="56" spans="1:5" ht="16.5" thickTop="1" thickBot="1">
      <c r="A56" s="60" t="s">
        <v>327</v>
      </c>
      <c r="B56" s="66" t="s">
        <v>366</v>
      </c>
      <c r="C56" s="66">
        <v>25</v>
      </c>
      <c r="D56" s="66">
        <v>18</v>
      </c>
      <c r="E56" s="66">
        <v>0</v>
      </c>
    </row>
    <row r="57" spans="1:5" ht="16.5" thickTop="1" thickBot="1">
      <c r="A57" s="60" t="s">
        <v>332</v>
      </c>
      <c r="B57" s="65" t="s">
        <v>366</v>
      </c>
      <c r="C57" s="65">
        <v>12</v>
      </c>
      <c r="D57" s="65">
        <v>10</v>
      </c>
      <c r="E57" s="65">
        <v>0</v>
      </c>
    </row>
    <row r="58" spans="1:5" ht="16.5" thickTop="1" thickBot="1">
      <c r="A58" s="60" t="s">
        <v>67</v>
      </c>
      <c r="B58" s="66" t="s">
        <v>366</v>
      </c>
      <c r="C58" s="66">
        <v>48</v>
      </c>
      <c r="D58" s="66">
        <v>35</v>
      </c>
      <c r="E58" s="66">
        <v>0</v>
      </c>
    </row>
    <row r="59" spans="1:5" ht="15.75" thickTop="1"/>
    <row r="60" spans="1:5" ht="15.75" thickBot="1"/>
    <row r="61" spans="1:5" ht="65.25" thickTop="1" thickBot="1">
      <c r="A61" s="61" t="s">
        <v>288</v>
      </c>
      <c r="B61" s="62" t="s">
        <v>361</v>
      </c>
      <c r="C61" s="62" t="s">
        <v>362</v>
      </c>
      <c r="D61" s="62" t="s">
        <v>363</v>
      </c>
      <c r="E61" s="62" t="s">
        <v>364</v>
      </c>
    </row>
    <row r="62" spans="1:5" ht="16.5" thickTop="1" thickBot="1">
      <c r="A62" s="60" t="s">
        <v>294</v>
      </c>
      <c r="B62" s="65" t="s">
        <v>367</v>
      </c>
      <c r="C62" s="65">
        <v>42</v>
      </c>
      <c r="D62" s="65">
        <v>42</v>
      </c>
      <c r="E62" s="65">
        <v>0</v>
      </c>
    </row>
    <row r="63" spans="1:5" ht="16.5" thickTop="1" thickBot="1">
      <c r="A63" s="60" t="s">
        <v>257</v>
      </c>
      <c r="B63" s="66" t="s">
        <v>367</v>
      </c>
      <c r="C63" s="66">
        <v>40</v>
      </c>
      <c r="D63" s="66">
        <v>8</v>
      </c>
      <c r="E63" s="66">
        <v>28</v>
      </c>
    </row>
    <row r="64" spans="1:5" ht="16.5" thickTop="1" thickBot="1">
      <c r="A64" s="60" t="s">
        <v>100</v>
      </c>
      <c r="B64" s="65" t="s">
        <v>367</v>
      </c>
      <c r="C64" s="65">
        <v>61</v>
      </c>
      <c r="D64" s="65">
        <v>49</v>
      </c>
      <c r="E64" s="65">
        <v>0</v>
      </c>
    </row>
    <row r="65" spans="1:5" ht="16.5" thickTop="1" thickBot="1">
      <c r="A65" s="60" t="s">
        <v>161</v>
      </c>
      <c r="B65" s="66" t="s">
        <v>367</v>
      </c>
      <c r="C65" s="66">
        <v>34</v>
      </c>
      <c r="D65" s="66">
        <v>15</v>
      </c>
      <c r="E65" s="66">
        <v>16</v>
      </c>
    </row>
    <row r="66" spans="1:5" ht="16.5" thickTop="1" thickBot="1">
      <c r="A66" s="60" t="s">
        <v>17</v>
      </c>
      <c r="B66" s="65" t="s">
        <v>367</v>
      </c>
      <c r="C66" s="65">
        <v>96</v>
      </c>
      <c r="D66" s="65">
        <v>90</v>
      </c>
      <c r="E66" s="65">
        <v>0</v>
      </c>
    </row>
    <row r="67" spans="1:5" ht="15.75" thickTop="1"/>
    <row r="68" spans="1:5" ht="15.75" thickBot="1"/>
    <row r="69" spans="1:5" ht="65.25" thickTop="1" thickBot="1">
      <c r="A69" s="61" t="s">
        <v>288</v>
      </c>
      <c r="B69" s="62" t="s">
        <v>361</v>
      </c>
      <c r="C69" s="62" t="s">
        <v>371</v>
      </c>
      <c r="D69" s="62" t="s">
        <v>372</v>
      </c>
      <c r="E69" s="62" t="s">
        <v>373</v>
      </c>
    </row>
    <row r="70" spans="1:5" ht="16.5" customHeight="1" thickTop="1" thickBot="1">
      <c r="A70" s="60" t="s">
        <v>105</v>
      </c>
      <c r="B70" s="65" t="s">
        <v>368</v>
      </c>
      <c r="C70" s="65">
        <v>234</v>
      </c>
      <c r="D70" s="65">
        <v>123</v>
      </c>
      <c r="E70" s="65">
        <v>54</v>
      </c>
    </row>
    <row r="71" spans="1:5" ht="16.5" customHeight="1" thickTop="1" thickBot="1">
      <c r="A71" s="60" t="s">
        <v>307</v>
      </c>
      <c r="B71" s="66" t="s">
        <v>368</v>
      </c>
      <c r="C71" s="66">
        <v>271</v>
      </c>
      <c r="D71" s="66">
        <v>83</v>
      </c>
      <c r="E71" s="66">
        <v>83</v>
      </c>
    </row>
    <row r="72" spans="1:5" ht="16.5" customHeight="1" thickTop="1" thickBot="1">
      <c r="A72" s="60" t="s">
        <v>330</v>
      </c>
      <c r="B72" s="65" t="s">
        <v>368</v>
      </c>
      <c r="C72" s="65">
        <v>213</v>
      </c>
      <c r="D72" s="65">
        <v>138</v>
      </c>
      <c r="E72" s="65">
        <v>31</v>
      </c>
    </row>
    <row r="73" spans="1:5" ht="16.5" customHeight="1" thickTop="1" thickBot="1">
      <c r="A73" s="60" t="s">
        <v>79</v>
      </c>
      <c r="B73" s="66" t="s">
        <v>368</v>
      </c>
      <c r="C73" s="66">
        <v>176</v>
      </c>
      <c r="D73" s="66">
        <v>70</v>
      </c>
      <c r="E73" s="66">
        <v>44</v>
      </c>
    </row>
    <row r="74" spans="1:5" ht="15.75" thickTop="1"/>
    <row r="76" spans="1:5" ht="15.75" thickBot="1"/>
    <row r="77" spans="1:5" ht="16.5" thickTop="1" thickBot="1">
      <c r="A77" s="1"/>
      <c r="B77" s="5" t="s">
        <v>421</v>
      </c>
      <c r="C77" s="5" t="s">
        <v>422</v>
      </c>
      <c r="D77" s="5" t="s">
        <v>423</v>
      </c>
    </row>
    <row r="78" spans="1:5" ht="16.5" thickTop="1" thickBot="1">
      <c r="A78" s="136" t="s">
        <v>369</v>
      </c>
      <c r="B78" s="123">
        <v>14118</v>
      </c>
      <c r="C78" s="123">
        <v>51268</v>
      </c>
      <c r="D78" s="123">
        <f>SUM(C78/B78)</f>
        <v>3.6313925485196203</v>
      </c>
    </row>
    <row r="79" spans="1:5" ht="16.5" thickTop="1" thickBot="1">
      <c r="A79" s="136" t="s">
        <v>0</v>
      </c>
      <c r="B79" s="123">
        <v>137075</v>
      </c>
      <c r="C79" s="123">
        <v>547916</v>
      </c>
      <c r="D79" s="123">
        <f t="shared" ref="D79:D80" si="0">SUM(C79/B79)</f>
        <v>3.9971986138975013</v>
      </c>
    </row>
    <row r="80" spans="1:5" ht="16.5" thickTop="1" thickBot="1">
      <c r="A80" s="136" t="s">
        <v>1</v>
      </c>
      <c r="B80" s="123">
        <v>123695</v>
      </c>
      <c r="C80" s="123">
        <v>511627</v>
      </c>
      <c r="D80" s="123">
        <f t="shared" si="0"/>
        <v>4.1361979061401026</v>
      </c>
    </row>
    <row r="81" spans="1:4" ht="16.5" thickTop="1" thickBot="1">
      <c r="A81" s="136" t="s">
        <v>370</v>
      </c>
      <c r="B81" s="123">
        <v>2158119</v>
      </c>
      <c r="C81" s="123">
        <v>10436560</v>
      </c>
      <c r="D81" s="123">
        <f>SUM(C81/B81)</f>
        <v>4.8359520489833967</v>
      </c>
    </row>
    <row r="82" spans="1:4" ht="16.5" thickTop="1" thickBot="1">
      <c r="A82" s="69"/>
      <c r="B82" s="114"/>
      <c r="C82" s="69"/>
      <c r="D82" s="69"/>
    </row>
    <row r="83" spans="1:4" ht="16.5" thickTop="1" thickBot="1">
      <c r="A83" s="1" t="s">
        <v>369</v>
      </c>
      <c r="B83" s="137">
        <v>3.63</v>
      </c>
      <c r="C83" s="69"/>
      <c r="D83" s="69"/>
    </row>
    <row r="84" spans="1:4" ht="16.5" thickTop="1" thickBot="1">
      <c r="A84" s="136" t="s">
        <v>0</v>
      </c>
      <c r="B84" s="138">
        <v>4</v>
      </c>
      <c r="C84" s="69"/>
      <c r="D84" s="69"/>
    </row>
    <row r="85" spans="1:4" ht="16.5" thickTop="1" thickBot="1">
      <c r="A85" s="136" t="s">
        <v>1</v>
      </c>
      <c r="B85" s="138">
        <v>4.1399999999999997</v>
      </c>
      <c r="C85" s="69"/>
      <c r="D85" s="69"/>
    </row>
    <row r="86" spans="1:4" ht="16.5" thickTop="1" thickBot="1">
      <c r="A86" s="136" t="s">
        <v>370</v>
      </c>
      <c r="B86" s="138">
        <v>4.8600000000000003</v>
      </c>
      <c r="C86" s="69"/>
      <c r="D86" s="69"/>
    </row>
    <row r="87" spans="1:4" ht="15.75" thickTop="1"/>
    <row r="88" spans="1:4">
      <c r="D88" s="67"/>
    </row>
    <row r="89" spans="1:4">
      <c r="D89" s="67"/>
    </row>
    <row r="90" spans="1:4">
      <c r="D90" s="67"/>
    </row>
    <row r="91" spans="1:4">
      <c r="D91" s="67"/>
    </row>
    <row r="92" spans="1:4">
      <c r="D92" s="67"/>
    </row>
    <row r="93" spans="1:4">
      <c r="D93" s="67"/>
    </row>
    <row r="94" spans="1:4">
      <c r="D94" s="67"/>
    </row>
    <row r="95" spans="1:4">
      <c r="D95" s="67"/>
    </row>
    <row r="96" spans="1:4">
      <c r="D96" s="67"/>
    </row>
    <row r="97" spans="4:4">
      <c r="D97" s="67"/>
    </row>
    <row r="98" spans="4:4">
      <c r="D98" s="67"/>
    </row>
    <row r="99" spans="4:4">
      <c r="D99" s="67"/>
    </row>
  </sheetData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9" sqref="C9"/>
    </sheetView>
  </sheetViews>
  <sheetFormatPr defaultRowHeight="15"/>
  <cols>
    <col min="1" max="1" width="18.85546875" customWidth="1"/>
    <col min="2" max="4" width="12.140625" style="68" customWidth="1"/>
    <col min="5" max="5" width="9.140625" customWidth="1"/>
    <col min="6" max="8" width="11.42578125" bestFit="1" customWidth="1"/>
  </cols>
  <sheetData>
    <row r="1" spans="1:8" s="183" customFormat="1" ht="15.75">
      <c r="A1" s="183" t="s">
        <v>424</v>
      </c>
    </row>
    <row r="2" spans="1:8" ht="15.75" thickBot="1"/>
    <row r="3" spans="1:8" ht="23.25" customHeight="1" thickTop="1" thickBot="1">
      <c r="A3" s="131" t="s">
        <v>369</v>
      </c>
      <c r="B3" s="132">
        <v>1892</v>
      </c>
      <c r="C3" s="132">
        <v>1196</v>
      </c>
      <c r="D3" s="132">
        <v>256</v>
      </c>
      <c r="E3" s="132">
        <v>51268</v>
      </c>
      <c r="F3" s="132">
        <f>SUM(E3/B3)</f>
        <v>27.097251585623678</v>
      </c>
      <c r="G3" s="132">
        <f>SUM(E3/C3)</f>
        <v>42.866220735785951</v>
      </c>
      <c r="H3" s="132">
        <f>SUM(E3/D3)</f>
        <v>200.265625</v>
      </c>
    </row>
    <row r="4" spans="1:8" ht="23.25" customHeight="1" thickTop="1" thickBot="1">
      <c r="A4" s="133" t="s">
        <v>0</v>
      </c>
      <c r="B4" s="134">
        <v>20146</v>
      </c>
      <c r="C4" s="134">
        <v>10649</v>
      </c>
      <c r="D4" s="134">
        <v>4663</v>
      </c>
      <c r="E4" s="134">
        <v>547916</v>
      </c>
      <c r="F4" s="134">
        <f t="shared" ref="F4:F5" si="0">SUM(E4/B4)</f>
        <v>27.197260001985505</v>
      </c>
      <c r="G4" s="134">
        <f t="shared" ref="G4:G6" si="1">SUM(E4/C4)</f>
        <v>51.452342942999344</v>
      </c>
      <c r="H4" s="134">
        <f t="shared" ref="H4:H6" si="2">SUM(E4/D4)</f>
        <v>117.50289513188935</v>
      </c>
    </row>
    <row r="5" spans="1:8" ht="23.25" customHeight="1" thickTop="1" thickBot="1">
      <c r="A5" s="133" t="s">
        <v>1</v>
      </c>
      <c r="B5" s="134">
        <v>20142</v>
      </c>
      <c r="C5" s="134">
        <v>11357</v>
      </c>
      <c r="D5" s="134">
        <v>4873</v>
      </c>
      <c r="E5" s="134">
        <v>511627</v>
      </c>
      <c r="F5" s="134">
        <f t="shared" si="0"/>
        <v>25.401002879555158</v>
      </c>
      <c r="G5" s="134">
        <f t="shared" si="1"/>
        <v>45.049484899181124</v>
      </c>
      <c r="H5" s="134">
        <f t="shared" si="2"/>
        <v>104.99220192899651</v>
      </c>
    </row>
    <row r="6" spans="1:8" ht="23.25" customHeight="1" thickTop="1" thickBot="1">
      <c r="A6" s="133" t="s">
        <v>370</v>
      </c>
      <c r="B6" s="134">
        <v>436730</v>
      </c>
      <c r="C6" s="134">
        <v>213581</v>
      </c>
      <c r="D6" s="134">
        <v>133742</v>
      </c>
      <c r="E6" s="134">
        <v>10436560</v>
      </c>
      <c r="F6" s="134">
        <f>SUM(E6/B6)</f>
        <v>23.897053099168822</v>
      </c>
      <c r="G6" s="134">
        <f t="shared" si="1"/>
        <v>48.864646199802415</v>
      </c>
      <c r="H6" s="134">
        <f t="shared" si="2"/>
        <v>78.035022655560709</v>
      </c>
    </row>
    <row r="7" spans="1:8" ht="15.75" thickTop="1">
      <c r="A7" s="69"/>
      <c r="B7" s="70"/>
      <c r="C7" s="70"/>
      <c r="D7" s="70"/>
      <c r="E7" s="69"/>
      <c r="F7" s="69"/>
      <c r="G7" s="69"/>
      <c r="H7" s="69"/>
    </row>
    <row r="8" spans="1:8" ht="15.75" thickBot="1">
      <c r="A8" s="69"/>
      <c r="B8" s="70"/>
      <c r="C8" s="71"/>
      <c r="D8" s="71"/>
      <c r="E8" s="69"/>
      <c r="F8" s="69"/>
      <c r="G8" s="69"/>
      <c r="H8" s="69"/>
    </row>
    <row r="9" spans="1:8" ht="52.5" thickTop="1" thickBot="1">
      <c r="A9" s="131"/>
      <c r="B9" s="135" t="s">
        <v>375</v>
      </c>
      <c r="C9" s="135" t="s">
        <v>376</v>
      </c>
      <c r="D9" s="135" t="s">
        <v>377</v>
      </c>
      <c r="E9" s="69"/>
      <c r="F9" s="69"/>
      <c r="G9" s="69"/>
      <c r="H9" s="69"/>
    </row>
    <row r="10" spans="1:8" ht="19.5" customHeight="1" thickTop="1" thickBot="1">
      <c r="A10" s="133" t="s">
        <v>369</v>
      </c>
      <c r="B10" s="134">
        <v>27.1</v>
      </c>
      <c r="C10" s="134">
        <v>42.9</v>
      </c>
      <c r="D10" s="134">
        <v>200.3</v>
      </c>
      <c r="E10" s="69"/>
      <c r="F10" s="69"/>
      <c r="G10" s="69"/>
      <c r="H10" s="69"/>
    </row>
    <row r="11" spans="1:8" ht="19.5" customHeight="1" thickTop="1" thickBot="1">
      <c r="A11" s="133" t="s">
        <v>0</v>
      </c>
      <c r="B11" s="134">
        <v>27.2</v>
      </c>
      <c r="C11" s="134">
        <v>51.5</v>
      </c>
      <c r="D11" s="134">
        <v>117.5</v>
      </c>
      <c r="E11" s="69"/>
      <c r="F11" s="69"/>
      <c r="G11" s="69"/>
      <c r="H11" s="69"/>
    </row>
    <row r="12" spans="1:8" ht="19.5" customHeight="1" thickTop="1" thickBot="1">
      <c r="A12" s="133" t="s">
        <v>1</v>
      </c>
      <c r="B12" s="134">
        <v>25.4</v>
      </c>
      <c r="C12" s="134">
        <v>45</v>
      </c>
      <c r="D12" s="134">
        <v>105</v>
      </c>
      <c r="E12" s="69"/>
      <c r="F12" s="69"/>
      <c r="G12" s="69"/>
      <c r="H12" s="69"/>
    </row>
    <row r="13" spans="1:8" ht="19.5" customHeight="1" thickTop="1" thickBot="1">
      <c r="A13" s="133" t="s">
        <v>370</v>
      </c>
      <c r="B13" s="134">
        <v>23.9</v>
      </c>
      <c r="C13" s="134">
        <v>48.9</v>
      </c>
      <c r="D13" s="134">
        <v>78</v>
      </c>
      <c r="E13" s="69"/>
      <c r="F13" s="69"/>
      <c r="G13" s="69"/>
      <c r="H13" s="69"/>
    </row>
    <row r="14" spans="1:8" ht="19.5" customHeight="1" thickTop="1"/>
  </sheetData>
  <mergeCells count="1">
    <mergeCell ref="A1:XFD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2"/>
  <sheetViews>
    <sheetView workbookViewId="0">
      <selection activeCell="K1" sqref="K1"/>
    </sheetView>
  </sheetViews>
  <sheetFormatPr defaultRowHeight="15"/>
  <cols>
    <col min="1" max="1" width="27.42578125" customWidth="1"/>
    <col min="11" max="11" width="27.7109375" customWidth="1"/>
  </cols>
  <sheetData>
    <row r="1" spans="1:18" ht="15.75" thickBot="1">
      <c r="A1" t="s">
        <v>338</v>
      </c>
      <c r="K1" s="73"/>
    </row>
    <row r="2" spans="1:18" ht="51.75" customHeight="1" thickTop="1" thickBot="1">
      <c r="A2" s="186" t="s">
        <v>288</v>
      </c>
      <c r="B2" s="188" t="s">
        <v>406</v>
      </c>
      <c r="C2" s="188" t="s">
        <v>407</v>
      </c>
      <c r="D2" s="188" t="s">
        <v>289</v>
      </c>
      <c r="E2" s="188" t="s">
        <v>290</v>
      </c>
      <c r="F2" s="188" t="s">
        <v>291</v>
      </c>
      <c r="G2" s="188" t="s">
        <v>292</v>
      </c>
      <c r="H2" s="188" t="s">
        <v>293</v>
      </c>
      <c r="I2" s="184" t="s">
        <v>378</v>
      </c>
      <c r="K2" s="74" t="s">
        <v>288</v>
      </c>
      <c r="L2" s="75" t="s">
        <v>354</v>
      </c>
      <c r="M2" s="75" t="s">
        <v>355</v>
      </c>
      <c r="N2" s="75" t="s">
        <v>356</v>
      </c>
      <c r="O2" s="75" t="s">
        <v>357</v>
      </c>
      <c r="P2" s="75" t="s">
        <v>358</v>
      </c>
      <c r="Q2" s="75" t="s">
        <v>359</v>
      </c>
      <c r="R2" s="75" t="s">
        <v>360</v>
      </c>
    </row>
    <row r="3" spans="1:18" ht="16.5" thickTop="1" thickBot="1">
      <c r="A3" s="187"/>
      <c r="B3" s="189"/>
      <c r="C3" s="189"/>
      <c r="D3" s="189"/>
      <c r="E3" s="189"/>
      <c r="F3" s="189"/>
      <c r="G3" s="189"/>
      <c r="H3" s="189"/>
      <c r="I3" s="185"/>
      <c r="K3" s="76" t="s">
        <v>294</v>
      </c>
      <c r="L3" s="77"/>
      <c r="M3" s="77"/>
      <c r="N3" s="78"/>
      <c r="O3" s="78"/>
      <c r="P3" s="78"/>
      <c r="Q3" s="77"/>
      <c r="R3" s="78"/>
    </row>
    <row r="4" spans="1:18" ht="16.5" thickTop="1" thickBot="1">
      <c r="A4" s="79" t="s">
        <v>294</v>
      </c>
      <c r="B4" s="80"/>
      <c r="C4" s="80"/>
      <c r="D4" s="81"/>
      <c r="E4" s="82"/>
      <c r="F4" s="80"/>
      <c r="G4" s="80"/>
      <c r="H4" s="81"/>
      <c r="I4" s="83"/>
      <c r="K4" s="76" t="s">
        <v>295</v>
      </c>
      <c r="L4" s="78"/>
      <c r="M4" s="77"/>
      <c r="N4" s="78"/>
      <c r="O4" s="78"/>
      <c r="P4" s="78"/>
      <c r="Q4" s="77"/>
      <c r="R4" s="78"/>
    </row>
    <row r="5" spans="1:18" ht="16.5" thickTop="1" thickBot="1">
      <c r="A5" s="79" t="s">
        <v>295</v>
      </c>
      <c r="B5" s="80"/>
      <c r="C5" s="80"/>
      <c r="D5" s="80"/>
      <c r="E5" s="83"/>
      <c r="F5" s="80"/>
      <c r="G5" s="80"/>
      <c r="H5" s="81"/>
      <c r="I5" s="83"/>
      <c r="K5" s="76" t="s">
        <v>296</v>
      </c>
      <c r="L5" s="77"/>
      <c r="M5" s="77"/>
      <c r="N5" s="78"/>
      <c r="O5" s="78"/>
      <c r="P5" s="78"/>
      <c r="Q5" s="77"/>
      <c r="R5" s="78"/>
    </row>
    <row r="6" spans="1:18" ht="16.5" thickTop="1" thickBot="1">
      <c r="A6" s="79" t="s">
        <v>296</v>
      </c>
      <c r="B6" s="80"/>
      <c r="C6" s="80"/>
      <c r="D6" s="81"/>
      <c r="E6" s="83"/>
      <c r="F6" s="81"/>
      <c r="G6" s="80"/>
      <c r="H6" s="81"/>
      <c r="I6" s="83"/>
      <c r="K6" s="76" t="s">
        <v>297</v>
      </c>
      <c r="L6" s="77"/>
      <c r="M6" s="77"/>
      <c r="N6" s="78"/>
      <c r="O6" s="78"/>
      <c r="P6" s="78"/>
      <c r="Q6" s="77"/>
      <c r="R6" s="78"/>
    </row>
    <row r="7" spans="1:18" ht="16.5" thickTop="1" thickBot="1">
      <c r="A7" s="79" t="s">
        <v>297</v>
      </c>
      <c r="B7" s="81"/>
      <c r="C7" s="80"/>
      <c r="D7" s="81"/>
      <c r="E7" s="82"/>
      <c r="F7" s="80" t="s">
        <v>298</v>
      </c>
      <c r="G7" s="80"/>
      <c r="H7" s="81"/>
      <c r="I7" s="83"/>
      <c r="K7" s="76" t="s">
        <v>28</v>
      </c>
      <c r="L7" s="77"/>
      <c r="M7" s="77"/>
      <c r="N7" s="78"/>
      <c r="O7" s="78"/>
      <c r="P7" s="78"/>
      <c r="Q7" s="77"/>
      <c r="R7" s="78"/>
    </row>
    <row r="8" spans="1:18" ht="16.5" thickTop="1" thickBot="1">
      <c r="A8" s="79" t="s">
        <v>28</v>
      </c>
      <c r="B8" s="80"/>
      <c r="C8" s="80"/>
      <c r="D8" s="81"/>
      <c r="E8" s="82"/>
      <c r="F8" s="80" t="s">
        <v>298</v>
      </c>
      <c r="G8" s="80"/>
      <c r="H8" s="81"/>
      <c r="I8" s="83"/>
      <c r="K8" s="76" t="s">
        <v>257</v>
      </c>
      <c r="L8" s="77"/>
      <c r="M8" s="77"/>
      <c r="N8" s="77"/>
      <c r="O8" s="78"/>
      <c r="P8" s="78"/>
      <c r="Q8" s="77"/>
      <c r="R8" s="77"/>
    </row>
    <row r="9" spans="1:18" ht="16.5" thickTop="1" thickBot="1">
      <c r="A9" s="79" t="s">
        <v>257</v>
      </c>
      <c r="B9" s="81"/>
      <c r="C9" s="80"/>
      <c r="D9" s="81"/>
      <c r="E9" s="82"/>
      <c r="F9" s="81"/>
      <c r="G9" s="80"/>
      <c r="H9" s="81"/>
      <c r="I9" s="83"/>
      <c r="K9" s="76" t="s">
        <v>299</v>
      </c>
      <c r="L9" s="78"/>
      <c r="M9" s="78"/>
      <c r="N9" s="78"/>
      <c r="O9" s="78"/>
      <c r="P9" s="78"/>
      <c r="Q9" s="77"/>
      <c r="R9" s="78"/>
    </row>
    <row r="10" spans="1:18" ht="16.5" thickTop="1" thickBot="1">
      <c r="A10" s="79" t="s">
        <v>299</v>
      </c>
      <c r="B10" s="80"/>
      <c r="C10" s="80"/>
      <c r="D10" s="80"/>
      <c r="E10" s="83"/>
      <c r="F10" s="81" t="s">
        <v>298</v>
      </c>
      <c r="G10" s="80"/>
      <c r="H10" s="81"/>
      <c r="I10" s="83"/>
      <c r="K10" s="76" t="s">
        <v>300</v>
      </c>
      <c r="L10" s="77"/>
      <c r="M10" s="77"/>
      <c r="N10" s="78"/>
      <c r="O10" s="78"/>
      <c r="P10" s="78"/>
      <c r="Q10" s="84"/>
      <c r="R10" s="78"/>
    </row>
    <row r="11" spans="1:18" ht="16.5" thickTop="1" thickBot="1">
      <c r="A11" s="79" t="s">
        <v>300</v>
      </c>
      <c r="B11" s="80"/>
      <c r="C11" s="80"/>
      <c r="D11" s="81"/>
      <c r="E11" s="83"/>
      <c r="F11" s="80"/>
      <c r="G11" s="80"/>
      <c r="H11" s="81"/>
      <c r="I11" s="83"/>
      <c r="K11" s="76" t="s">
        <v>100</v>
      </c>
      <c r="L11" s="77"/>
      <c r="M11" s="77"/>
      <c r="N11" s="78"/>
      <c r="O11" s="78"/>
      <c r="P11" s="77"/>
      <c r="Q11" s="77"/>
      <c r="R11" s="77"/>
    </row>
    <row r="12" spans="1:18" ht="16.5" thickTop="1" thickBot="1">
      <c r="A12" s="79" t="s">
        <v>100</v>
      </c>
      <c r="B12" s="81"/>
      <c r="C12" s="80"/>
      <c r="D12" s="81"/>
      <c r="E12" s="82"/>
      <c r="F12" s="81"/>
      <c r="G12" s="81"/>
      <c r="H12" s="81"/>
      <c r="I12" s="82"/>
      <c r="K12" s="76" t="s">
        <v>161</v>
      </c>
      <c r="L12" s="77"/>
      <c r="M12" s="77"/>
      <c r="N12" s="78"/>
      <c r="O12" s="78"/>
      <c r="P12" s="78"/>
      <c r="Q12" s="77"/>
      <c r="R12" s="78"/>
    </row>
    <row r="13" spans="1:18" ht="16.5" thickTop="1" thickBot="1">
      <c r="A13" s="79" t="s">
        <v>161</v>
      </c>
      <c r="B13" s="81"/>
      <c r="C13" s="80"/>
      <c r="D13" s="81"/>
      <c r="E13" s="82"/>
      <c r="F13" s="81"/>
      <c r="G13" s="81"/>
      <c r="H13" s="81"/>
      <c r="I13" s="83"/>
      <c r="K13" s="76" t="s">
        <v>17</v>
      </c>
      <c r="L13" s="77"/>
      <c r="M13" s="77"/>
      <c r="N13" s="78"/>
      <c r="O13" s="78"/>
      <c r="P13" s="78"/>
      <c r="Q13" s="77"/>
      <c r="R13" s="78"/>
    </row>
    <row r="14" spans="1:18" ht="16.5" thickTop="1" thickBot="1">
      <c r="A14" s="79" t="s">
        <v>17</v>
      </c>
      <c r="B14" s="81"/>
      <c r="C14" s="80"/>
      <c r="D14" s="81"/>
      <c r="E14" s="82"/>
      <c r="F14" s="81"/>
      <c r="G14" s="81"/>
      <c r="H14" s="81"/>
      <c r="I14" s="82"/>
      <c r="K14" s="76" t="s">
        <v>301</v>
      </c>
      <c r="L14" s="77"/>
      <c r="M14" s="77"/>
      <c r="N14" s="78"/>
      <c r="O14" s="78"/>
      <c r="P14" s="78"/>
      <c r="Q14" s="77"/>
      <c r="R14" s="78"/>
    </row>
    <row r="15" spans="1:18" ht="16.5" thickTop="1" thickBot="1">
      <c r="A15" s="79" t="s">
        <v>301</v>
      </c>
      <c r="B15" s="81"/>
      <c r="C15" s="80"/>
      <c r="D15" s="81"/>
      <c r="E15" s="83"/>
      <c r="F15" s="80"/>
      <c r="G15" s="80"/>
      <c r="H15" s="81"/>
      <c r="I15" s="83"/>
      <c r="K15" s="76" t="s">
        <v>222</v>
      </c>
      <c r="L15" s="77"/>
      <c r="M15" s="77"/>
      <c r="N15" s="78"/>
      <c r="O15" s="78"/>
      <c r="P15" s="78"/>
      <c r="Q15" s="77"/>
      <c r="R15" s="77"/>
    </row>
    <row r="16" spans="1:18" ht="16.5" thickTop="1" thickBot="1">
      <c r="A16" s="79" t="s">
        <v>222</v>
      </c>
      <c r="B16" s="80"/>
      <c r="C16" s="80"/>
      <c r="D16" s="81"/>
      <c r="E16" s="83"/>
      <c r="F16" s="81"/>
      <c r="G16" s="81"/>
      <c r="H16" s="81"/>
      <c r="I16" s="83"/>
      <c r="K16" s="76" t="s">
        <v>302</v>
      </c>
      <c r="L16" s="78"/>
      <c r="M16" s="77"/>
      <c r="N16" s="78"/>
      <c r="O16" s="78"/>
      <c r="P16" s="78"/>
      <c r="Q16" s="84"/>
      <c r="R16" s="78"/>
    </row>
    <row r="17" spans="1:18" ht="16.5" thickTop="1" thickBot="1">
      <c r="A17" s="79" t="s">
        <v>302</v>
      </c>
      <c r="B17" s="81"/>
      <c r="C17" s="80"/>
      <c r="D17" s="81"/>
      <c r="E17" s="83"/>
      <c r="F17" s="80" t="s">
        <v>298</v>
      </c>
      <c r="G17" s="80"/>
      <c r="H17" s="81"/>
      <c r="I17" s="83"/>
      <c r="K17" s="76" t="s">
        <v>303</v>
      </c>
      <c r="L17" s="77"/>
      <c r="M17" s="77"/>
      <c r="N17" s="78"/>
      <c r="O17" s="78"/>
      <c r="P17" s="78"/>
      <c r="Q17" s="77"/>
      <c r="R17" s="78"/>
    </row>
    <row r="18" spans="1:18" ht="16.5" thickTop="1" thickBot="1">
      <c r="A18" s="79" t="s">
        <v>303</v>
      </c>
      <c r="B18" s="80"/>
      <c r="C18" s="80"/>
      <c r="D18" s="81"/>
      <c r="E18" s="82"/>
      <c r="F18" s="81"/>
      <c r="G18" s="81"/>
      <c r="H18" s="81"/>
      <c r="I18" s="83"/>
      <c r="K18" s="76" t="s">
        <v>105</v>
      </c>
      <c r="L18" s="77"/>
      <c r="M18" s="77"/>
      <c r="N18" s="77"/>
      <c r="O18" s="77"/>
      <c r="P18" s="77"/>
      <c r="Q18" s="77"/>
      <c r="R18" s="77"/>
    </row>
    <row r="19" spans="1:18" ht="16.5" thickTop="1" thickBot="1">
      <c r="A19" s="79" t="s">
        <v>105</v>
      </c>
      <c r="B19" s="81"/>
      <c r="C19" s="80"/>
      <c r="D19" s="81"/>
      <c r="E19" s="82"/>
      <c r="F19" s="81"/>
      <c r="G19" s="81"/>
      <c r="H19" s="81"/>
      <c r="I19" s="82"/>
      <c r="K19" s="76" t="s">
        <v>304</v>
      </c>
      <c r="L19" s="77"/>
      <c r="M19" s="77"/>
      <c r="N19" s="78"/>
      <c r="O19" s="78"/>
      <c r="P19" s="78"/>
      <c r="Q19" s="77"/>
      <c r="R19" s="78"/>
    </row>
    <row r="20" spans="1:18" ht="16.5" thickTop="1" thickBot="1">
      <c r="A20" s="79" t="s">
        <v>304</v>
      </c>
      <c r="B20" s="81"/>
      <c r="C20" s="80"/>
      <c r="D20" s="81"/>
      <c r="E20" s="82"/>
      <c r="F20" s="81"/>
      <c r="G20" s="80"/>
      <c r="H20" s="81"/>
      <c r="I20" s="83"/>
      <c r="K20" s="76" t="s">
        <v>23</v>
      </c>
      <c r="L20" s="78"/>
      <c r="M20" s="77"/>
      <c r="N20" s="78"/>
      <c r="O20" s="78"/>
      <c r="P20" s="78"/>
      <c r="Q20" s="77"/>
      <c r="R20" s="78"/>
    </row>
    <row r="21" spans="1:18" ht="16.5" thickTop="1" thickBot="1">
      <c r="A21" s="79" t="s">
        <v>23</v>
      </c>
      <c r="B21" s="80"/>
      <c r="C21" s="80"/>
      <c r="D21" s="81"/>
      <c r="E21" s="82"/>
      <c r="F21" s="80"/>
      <c r="G21" s="80"/>
      <c r="H21" s="81"/>
      <c r="I21" s="83"/>
      <c r="K21" s="76" t="s">
        <v>305</v>
      </c>
      <c r="L21" s="77"/>
      <c r="M21" s="77"/>
      <c r="N21" s="78"/>
      <c r="O21" s="78"/>
      <c r="P21" s="78"/>
      <c r="Q21" s="77"/>
      <c r="R21" s="77"/>
    </row>
    <row r="22" spans="1:18" ht="16.5" thickTop="1" thickBot="1">
      <c r="A22" s="79" t="s">
        <v>305</v>
      </c>
      <c r="B22" s="80"/>
      <c r="C22" s="80"/>
      <c r="D22" s="81"/>
      <c r="E22" s="83"/>
      <c r="F22" s="81"/>
      <c r="G22" s="80"/>
      <c r="H22" s="81"/>
      <c r="I22" s="83"/>
      <c r="K22" s="76" t="s">
        <v>306</v>
      </c>
      <c r="L22" s="77"/>
      <c r="M22" s="77"/>
      <c r="N22" s="78"/>
      <c r="O22" s="78"/>
      <c r="P22" s="78"/>
      <c r="Q22" s="84"/>
      <c r="R22" s="78"/>
    </row>
    <row r="23" spans="1:18" ht="16.5" thickTop="1" thickBot="1">
      <c r="A23" s="79" t="s">
        <v>306</v>
      </c>
      <c r="B23" s="80"/>
      <c r="C23" s="80"/>
      <c r="D23" s="80"/>
      <c r="E23" s="83"/>
      <c r="F23" s="80"/>
      <c r="G23" s="80"/>
      <c r="H23" s="81"/>
      <c r="I23" s="83"/>
      <c r="K23" s="76" t="s">
        <v>307</v>
      </c>
      <c r="L23" s="77"/>
      <c r="M23" s="77"/>
      <c r="N23" s="77"/>
      <c r="O23" s="77"/>
      <c r="P23" s="77"/>
      <c r="Q23" s="77"/>
      <c r="R23" s="77"/>
    </row>
    <row r="24" spans="1:18" ht="16.5" thickTop="1" thickBot="1">
      <c r="A24" s="79" t="s">
        <v>307</v>
      </c>
      <c r="B24" s="81"/>
      <c r="C24" s="80"/>
      <c r="D24" s="81"/>
      <c r="E24" s="82"/>
      <c r="F24" s="81"/>
      <c r="G24" s="81"/>
      <c r="H24" s="81"/>
      <c r="I24" s="82"/>
      <c r="K24" s="76" t="s">
        <v>308</v>
      </c>
      <c r="L24" s="77"/>
      <c r="M24" s="78"/>
      <c r="N24" s="78"/>
      <c r="O24" s="78"/>
      <c r="P24" s="78"/>
      <c r="Q24" s="85"/>
      <c r="R24" s="77"/>
    </row>
    <row r="25" spans="1:18" ht="16.5" thickTop="1" thickBot="1">
      <c r="A25" s="79" t="s">
        <v>308</v>
      </c>
      <c r="B25" s="80"/>
      <c r="C25" s="80"/>
      <c r="D25" s="80"/>
      <c r="E25" s="83"/>
      <c r="F25" s="80"/>
      <c r="G25" s="80"/>
      <c r="H25" s="81"/>
      <c r="I25" s="83"/>
      <c r="K25" s="76" t="s">
        <v>309</v>
      </c>
      <c r="L25" s="77"/>
      <c r="M25" s="77"/>
      <c r="N25" s="78"/>
      <c r="O25" s="78"/>
      <c r="P25" s="78"/>
      <c r="Q25" s="84"/>
      <c r="R25" s="78"/>
    </row>
    <row r="26" spans="1:18" ht="16.5" thickTop="1" thickBot="1">
      <c r="A26" s="79" t="s">
        <v>309</v>
      </c>
      <c r="B26" s="80"/>
      <c r="C26" s="80"/>
      <c r="D26" s="80"/>
      <c r="E26" s="83"/>
      <c r="F26" s="80"/>
      <c r="G26" s="80"/>
      <c r="H26" s="81"/>
      <c r="I26" s="83"/>
      <c r="K26" s="76" t="s">
        <v>310</v>
      </c>
      <c r="L26" s="77"/>
      <c r="M26" s="78"/>
      <c r="N26" s="78"/>
      <c r="O26" s="78"/>
      <c r="P26" s="78"/>
      <c r="Q26" s="77"/>
      <c r="R26" s="78"/>
    </row>
    <row r="27" spans="1:18" ht="16.5" thickTop="1" thickBot="1">
      <c r="A27" s="79" t="s">
        <v>310</v>
      </c>
      <c r="B27" s="81"/>
      <c r="C27" s="80"/>
      <c r="D27" s="81"/>
      <c r="E27" s="83"/>
      <c r="F27" s="81"/>
      <c r="G27" s="80"/>
      <c r="H27" s="81"/>
      <c r="I27" s="83"/>
      <c r="K27" s="76" t="s">
        <v>311</v>
      </c>
      <c r="L27" s="77"/>
      <c r="M27" s="77"/>
      <c r="N27" s="78"/>
      <c r="O27" s="78"/>
      <c r="P27" s="78"/>
      <c r="Q27" s="85"/>
      <c r="R27" s="78"/>
    </row>
    <row r="28" spans="1:18" ht="16.5" thickTop="1" thickBot="1">
      <c r="A28" s="79" t="s">
        <v>311</v>
      </c>
      <c r="B28" s="80"/>
      <c r="C28" s="81"/>
      <c r="D28" s="81"/>
      <c r="E28" s="82"/>
      <c r="F28" s="81"/>
      <c r="G28" s="80"/>
      <c r="H28" s="81"/>
      <c r="I28" s="83"/>
      <c r="K28" s="76" t="s">
        <v>312</v>
      </c>
      <c r="L28" s="78"/>
      <c r="M28" s="78"/>
      <c r="N28" s="78"/>
      <c r="O28" s="78"/>
      <c r="P28" s="78"/>
      <c r="Q28" s="77"/>
      <c r="R28" s="78"/>
    </row>
    <row r="29" spans="1:18" ht="16.5" thickTop="1" thickBot="1">
      <c r="A29" s="79" t="s">
        <v>312</v>
      </c>
      <c r="B29" s="80"/>
      <c r="C29" s="80"/>
      <c r="D29" s="81"/>
      <c r="E29" s="83"/>
      <c r="F29" s="80"/>
      <c r="G29" s="80"/>
      <c r="H29" s="81"/>
      <c r="I29" s="83"/>
      <c r="K29" s="76" t="s">
        <v>313</v>
      </c>
      <c r="L29" s="78"/>
      <c r="M29" s="77"/>
      <c r="N29" s="78"/>
      <c r="O29" s="78"/>
      <c r="P29" s="78"/>
      <c r="Q29" s="77"/>
      <c r="R29" s="78"/>
    </row>
    <row r="30" spans="1:18" ht="16.5" thickTop="1" thickBot="1">
      <c r="A30" s="79" t="s">
        <v>313</v>
      </c>
      <c r="B30" s="80"/>
      <c r="C30" s="80"/>
      <c r="D30" s="81"/>
      <c r="E30" s="83"/>
      <c r="F30" s="80"/>
      <c r="G30" s="80"/>
      <c r="H30" s="81"/>
      <c r="I30" s="83"/>
      <c r="K30" s="76" t="s">
        <v>314</v>
      </c>
      <c r="L30" s="78"/>
      <c r="M30" s="77"/>
      <c r="N30" s="78"/>
      <c r="O30" s="78"/>
      <c r="P30" s="78"/>
      <c r="Q30" s="77"/>
      <c r="R30" s="78"/>
    </row>
    <row r="31" spans="1:18" ht="16.5" thickTop="1" thickBot="1">
      <c r="A31" s="79" t="s">
        <v>314</v>
      </c>
      <c r="B31" s="81"/>
      <c r="C31" s="80"/>
      <c r="D31" s="81"/>
      <c r="E31" s="82"/>
      <c r="F31" s="81"/>
      <c r="G31" s="81"/>
      <c r="H31" s="81"/>
      <c r="I31" s="83"/>
      <c r="K31" s="76" t="s">
        <v>315</v>
      </c>
      <c r="L31" s="77"/>
      <c r="M31" s="77"/>
      <c r="N31" s="78"/>
      <c r="O31" s="78"/>
      <c r="P31" s="78"/>
      <c r="Q31" s="77"/>
      <c r="R31" s="78"/>
    </row>
    <row r="32" spans="1:18" ht="16.5" thickTop="1" thickBot="1">
      <c r="A32" s="79" t="s">
        <v>315</v>
      </c>
      <c r="B32" s="81"/>
      <c r="C32" s="80"/>
      <c r="D32" s="81"/>
      <c r="E32" s="83"/>
      <c r="F32" s="80"/>
      <c r="G32" s="80"/>
      <c r="H32" s="81"/>
      <c r="I32" s="83"/>
      <c r="K32" s="76" t="s">
        <v>38</v>
      </c>
      <c r="L32" s="77"/>
      <c r="M32" s="77"/>
      <c r="N32" s="78"/>
      <c r="O32" s="78"/>
      <c r="P32" s="78"/>
      <c r="Q32" s="85"/>
      <c r="R32" s="78"/>
    </row>
    <row r="33" spans="1:18" ht="16.5" thickTop="1" thickBot="1">
      <c r="A33" s="79" t="s">
        <v>38</v>
      </c>
      <c r="B33" s="80"/>
      <c r="C33" s="80"/>
      <c r="D33" s="81"/>
      <c r="E33" s="83"/>
      <c r="F33" s="80"/>
      <c r="G33" s="80"/>
      <c r="H33" s="81"/>
      <c r="I33" s="83"/>
      <c r="K33" s="76" t="s">
        <v>316</v>
      </c>
      <c r="L33" s="78"/>
      <c r="M33" s="77"/>
      <c r="N33" s="78"/>
      <c r="O33" s="78"/>
      <c r="P33" s="78"/>
      <c r="Q33" s="85"/>
      <c r="R33" s="78"/>
    </row>
    <row r="34" spans="1:18" ht="16.5" thickTop="1" thickBot="1">
      <c r="A34" s="79" t="s">
        <v>316</v>
      </c>
      <c r="B34" s="80"/>
      <c r="C34" s="80"/>
      <c r="D34" s="80"/>
      <c r="E34" s="83"/>
      <c r="F34" s="80"/>
      <c r="G34" s="80"/>
      <c r="H34" s="81"/>
      <c r="I34" s="83"/>
      <c r="K34" s="76" t="s">
        <v>317</v>
      </c>
      <c r="L34" s="77"/>
      <c r="M34" s="77"/>
      <c r="N34" s="78"/>
      <c r="O34" s="78"/>
      <c r="P34" s="78"/>
      <c r="Q34" s="77"/>
      <c r="R34" s="78"/>
    </row>
    <row r="35" spans="1:18" ht="16.5" thickTop="1" thickBot="1">
      <c r="A35" s="79" t="s">
        <v>317</v>
      </c>
      <c r="B35" s="80"/>
      <c r="C35" s="80"/>
      <c r="D35" s="81"/>
      <c r="E35" s="83"/>
      <c r="F35" s="80" t="s">
        <v>298</v>
      </c>
      <c r="G35" s="80"/>
      <c r="H35" s="81"/>
      <c r="I35" s="83"/>
      <c r="K35" s="76" t="s">
        <v>318</v>
      </c>
      <c r="L35" s="77"/>
      <c r="M35" s="77"/>
      <c r="N35" s="78"/>
      <c r="O35" s="78"/>
      <c r="P35" s="78"/>
      <c r="Q35" s="77"/>
      <c r="R35" s="78"/>
    </row>
    <row r="36" spans="1:18" ht="16.5" thickTop="1" thickBot="1">
      <c r="A36" s="79" t="s">
        <v>318</v>
      </c>
      <c r="B36" s="80"/>
      <c r="C36" s="80"/>
      <c r="D36" s="81"/>
      <c r="E36" s="86"/>
      <c r="F36" s="87" t="s">
        <v>298</v>
      </c>
      <c r="G36" s="80"/>
      <c r="H36" s="81"/>
      <c r="I36" s="83"/>
      <c r="K36" s="76" t="s">
        <v>319</v>
      </c>
      <c r="L36" s="77"/>
      <c r="M36" s="77"/>
      <c r="N36" s="78"/>
      <c r="O36" s="78"/>
      <c r="P36" s="78"/>
      <c r="Q36" s="85"/>
      <c r="R36" s="78"/>
    </row>
    <row r="37" spans="1:18" ht="16.5" thickTop="1" thickBot="1">
      <c r="A37" s="79" t="s">
        <v>319</v>
      </c>
      <c r="B37" s="81"/>
      <c r="C37" s="80"/>
      <c r="D37" s="81"/>
      <c r="E37" s="83"/>
      <c r="F37" s="80"/>
      <c r="G37" s="80"/>
      <c r="H37" s="81"/>
      <c r="I37" s="83"/>
      <c r="K37" s="76" t="s">
        <v>143</v>
      </c>
      <c r="L37" s="77"/>
      <c r="M37" s="77"/>
      <c r="N37" s="78"/>
      <c r="O37" s="78"/>
      <c r="P37" s="78"/>
      <c r="Q37" s="77"/>
      <c r="R37" s="78"/>
    </row>
    <row r="38" spans="1:18" ht="16.5" thickTop="1" thickBot="1">
      <c r="A38" s="79" t="s">
        <v>143</v>
      </c>
      <c r="B38" s="81"/>
      <c r="C38" s="80"/>
      <c r="D38" s="81"/>
      <c r="E38" s="83"/>
      <c r="F38" s="80" t="s">
        <v>298</v>
      </c>
      <c r="G38" s="80"/>
      <c r="H38" s="81"/>
      <c r="I38" s="83"/>
      <c r="K38" s="76" t="s">
        <v>320</v>
      </c>
      <c r="L38" s="78"/>
      <c r="M38" s="77"/>
      <c r="N38" s="78"/>
      <c r="O38" s="78"/>
      <c r="P38" s="78"/>
      <c r="Q38" s="85"/>
      <c r="R38" s="78"/>
    </row>
    <row r="39" spans="1:18" ht="16.5" thickTop="1" thickBot="1">
      <c r="A39" s="79" t="s">
        <v>320</v>
      </c>
      <c r="B39" s="80"/>
      <c r="C39" s="80"/>
      <c r="D39" s="80"/>
      <c r="E39" s="83"/>
      <c r="F39" s="80"/>
      <c r="G39" s="80"/>
      <c r="H39" s="81"/>
      <c r="I39" s="83"/>
      <c r="K39" s="76" t="s">
        <v>321</v>
      </c>
      <c r="L39" s="77"/>
      <c r="M39" s="77"/>
      <c r="N39" s="78"/>
      <c r="O39" s="78"/>
      <c r="P39" s="78"/>
      <c r="Q39" s="85"/>
      <c r="R39" s="78"/>
    </row>
    <row r="40" spans="1:18" ht="16.5" thickTop="1" thickBot="1">
      <c r="A40" s="79" t="s">
        <v>321</v>
      </c>
      <c r="B40" s="81"/>
      <c r="C40" s="80"/>
      <c r="D40" s="81"/>
      <c r="E40" s="83"/>
      <c r="F40" s="80"/>
      <c r="G40" s="80"/>
      <c r="H40" s="81"/>
      <c r="I40" s="83"/>
      <c r="K40" s="76" t="s">
        <v>322</v>
      </c>
      <c r="L40" s="77"/>
      <c r="M40" s="77"/>
      <c r="N40" s="78"/>
      <c r="O40" s="78"/>
      <c r="P40" s="78"/>
      <c r="Q40" s="85"/>
      <c r="R40" s="78"/>
    </row>
    <row r="41" spans="1:18" ht="16.5" thickTop="1" thickBot="1">
      <c r="A41" s="79" t="s">
        <v>322</v>
      </c>
      <c r="B41" s="80"/>
      <c r="C41" s="80"/>
      <c r="D41" s="80"/>
      <c r="E41" s="83"/>
      <c r="F41" s="81"/>
      <c r="G41" s="80"/>
      <c r="H41" s="81"/>
      <c r="I41" s="83"/>
      <c r="K41" s="76" t="s">
        <v>323</v>
      </c>
      <c r="L41" s="77"/>
      <c r="M41" s="78"/>
      <c r="N41" s="78"/>
      <c r="O41" s="78"/>
      <c r="P41" s="78"/>
      <c r="Q41" s="84"/>
      <c r="R41" s="78"/>
    </row>
    <row r="42" spans="1:18" ht="16.5" thickTop="1" thickBot="1">
      <c r="A42" s="79" t="s">
        <v>323</v>
      </c>
      <c r="B42" s="80"/>
      <c r="C42" s="80"/>
      <c r="D42" s="80"/>
      <c r="E42" s="83"/>
      <c r="F42" s="80"/>
      <c r="G42" s="80"/>
      <c r="H42" s="81"/>
      <c r="I42" s="83"/>
      <c r="K42" s="76" t="s">
        <v>324</v>
      </c>
      <c r="L42" s="78"/>
      <c r="M42" s="77"/>
      <c r="N42" s="78"/>
      <c r="O42" s="78"/>
      <c r="P42" s="78"/>
      <c r="Q42" s="85"/>
      <c r="R42" s="78"/>
    </row>
    <row r="43" spans="1:18" ht="16.5" thickTop="1" thickBot="1">
      <c r="A43" s="79" t="s">
        <v>324</v>
      </c>
      <c r="B43" s="80"/>
      <c r="C43" s="80"/>
      <c r="D43" s="80"/>
      <c r="E43" s="83"/>
      <c r="F43" s="80"/>
      <c r="G43" s="80"/>
      <c r="H43" s="81"/>
      <c r="I43" s="83"/>
      <c r="K43" s="76" t="s">
        <v>325</v>
      </c>
      <c r="L43" s="77"/>
      <c r="M43" s="77"/>
      <c r="N43" s="78"/>
      <c r="O43" s="78"/>
      <c r="P43" s="78"/>
      <c r="Q43" s="77"/>
      <c r="R43" s="78"/>
    </row>
    <row r="44" spans="1:18" ht="16.5" thickTop="1" thickBot="1">
      <c r="A44" s="79" t="s">
        <v>325</v>
      </c>
      <c r="B44" s="80"/>
      <c r="C44" s="80"/>
      <c r="D44" s="81"/>
      <c r="E44" s="83"/>
      <c r="F44" s="81"/>
      <c r="G44" s="81"/>
      <c r="H44" s="81"/>
      <c r="I44" s="83"/>
      <c r="K44" s="76" t="s">
        <v>326</v>
      </c>
      <c r="L44" s="77"/>
      <c r="M44" s="77"/>
      <c r="N44" s="78"/>
      <c r="O44" s="78"/>
      <c r="P44" s="78"/>
      <c r="Q44" s="77"/>
      <c r="R44" s="78"/>
    </row>
    <row r="45" spans="1:18" ht="16.5" thickTop="1" thickBot="1">
      <c r="A45" s="79" t="s">
        <v>326</v>
      </c>
      <c r="B45" s="80"/>
      <c r="C45" s="80"/>
      <c r="D45" s="80"/>
      <c r="E45" s="83"/>
      <c r="F45" s="81"/>
      <c r="G45" s="80"/>
      <c r="H45" s="81"/>
      <c r="I45" s="83"/>
      <c r="K45" s="76" t="s">
        <v>327</v>
      </c>
      <c r="L45" s="77"/>
      <c r="M45" s="77"/>
      <c r="N45" s="78"/>
      <c r="O45" s="78"/>
      <c r="P45" s="78"/>
      <c r="Q45" s="85"/>
      <c r="R45" s="78"/>
    </row>
    <row r="46" spans="1:18" ht="16.5" thickTop="1" thickBot="1">
      <c r="A46" s="79" t="s">
        <v>327</v>
      </c>
      <c r="B46" s="80"/>
      <c r="C46" s="80"/>
      <c r="D46" s="81"/>
      <c r="E46" s="82"/>
      <c r="F46" s="81"/>
      <c r="G46" s="81"/>
      <c r="H46" s="81"/>
      <c r="I46" s="83"/>
      <c r="K46" s="76" t="s">
        <v>328</v>
      </c>
      <c r="L46" s="77"/>
      <c r="M46" s="77"/>
      <c r="N46" s="78"/>
      <c r="O46" s="78"/>
      <c r="P46" s="78"/>
      <c r="Q46" s="85"/>
      <c r="R46" s="77"/>
    </row>
    <row r="47" spans="1:18" ht="16.5" thickTop="1" thickBot="1">
      <c r="A47" s="79" t="s">
        <v>328</v>
      </c>
      <c r="B47" s="80"/>
      <c r="C47" s="80"/>
      <c r="D47" s="81"/>
      <c r="E47" s="82"/>
      <c r="F47" s="81"/>
      <c r="G47" s="80"/>
      <c r="H47" s="81"/>
      <c r="I47" s="83"/>
      <c r="K47" s="76" t="s">
        <v>329</v>
      </c>
      <c r="L47" s="77"/>
      <c r="M47" s="77"/>
      <c r="N47" s="78"/>
      <c r="O47" s="78"/>
      <c r="P47" s="78"/>
      <c r="Q47" s="77"/>
      <c r="R47" s="78"/>
    </row>
    <row r="48" spans="1:18" ht="16.5" thickTop="1" thickBot="1">
      <c r="A48" s="79" t="s">
        <v>329</v>
      </c>
      <c r="B48" s="80"/>
      <c r="C48" s="80"/>
      <c r="D48" s="81"/>
      <c r="E48" s="83"/>
      <c r="F48" s="81"/>
      <c r="G48" s="81"/>
      <c r="H48" s="81"/>
      <c r="I48" s="83"/>
      <c r="K48" s="76" t="s">
        <v>33</v>
      </c>
      <c r="L48" s="77"/>
      <c r="M48" s="77"/>
      <c r="N48" s="78"/>
      <c r="O48" s="78"/>
      <c r="P48" s="78"/>
      <c r="Q48" s="85"/>
      <c r="R48" s="78"/>
    </row>
    <row r="49" spans="1:18" ht="16.5" thickTop="1" thickBot="1">
      <c r="A49" s="79" t="s">
        <v>33</v>
      </c>
      <c r="B49" s="80"/>
      <c r="C49" s="80"/>
      <c r="D49" s="80"/>
      <c r="E49" s="83"/>
      <c r="F49" s="80" t="s">
        <v>298</v>
      </c>
      <c r="G49" s="80"/>
      <c r="H49" s="81"/>
      <c r="I49" s="83"/>
      <c r="K49" s="76" t="s">
        <v>330</v>
      </c>
      <c r="L49" s="77"/>
      <c r="M49" s="77"/>
      <c r="N49" s="78"/>
      <c r="O49" s="77"/>
      <c r="P49" s="77"/>
      <c r="Q49" s="77"/>
      <c r="R49" s="77"/>
    </row>
    <row r="50" spans="1:18" ht="16.5" thickTop="1" thickBot="1">
      <c r="A50" s="79" t="s">
        <v>330</v>
      </c>
      <c r="B50" s="81"/>
      <c r="C50" s="80"/>
      <c r="D50" s="81"/>
      <c r="E50" s="82"/>
      <c r="F50" s="81"/>
      <c r="G50" s="81"/>
      <c r="H50" s="81"/>
      <c r="I50" s="82"/>
      <c r="K50" s="76" t="s">
        <v>79</v>
      </c>
      <c r="L50" s="77"/>
      <c r="M50" s="77"/>
      <c r="N50" s="77"/>
      <c r="O50" s="78"/>
      <c r="P50" s="77"/>
      <c r="Q50" s="77"/>
      <c r="R50" s="77"/>
    </row>
    <row r="51" spans="1:18" ht="16.5" thickTop="1" thickBot="1">
      <c r="A51" s="79" t="s">
        <v>79</v>
      </c>
      <c r="B51" s="81"/>
      <c r="C51" s="80"/>
      <c r="D51" s="81"/>
      <c r="E51" s="82"/>
      <c r="F51" s="81"/>
      <c r="G51" s="81"/>
      <c r="H51" s="81"/>
      <c r="I51" s="82"/>
      <c r="K51" s="76" t="s">
        <v>331</v>
      </c>
      <c r="L51" s="77"/>
      <c r="M51" s="77"/>
      <c r="N51" s="78"/>
      <c r="O51" s="78"/>
      <c r="P51" s="78"/>
      <c r="Q51" s="85"/>
      <c r="R51" s="78"/>
    </row>
    <row r="52" spans="1:18" ht="16.5" thickTop="1" thickBot="1">
      <c r="A52" s="79" t="s">
        <v>331</v>
      </c>
      <c r="B52" s="81"/>
      <c r="C52" s="80"/>
      <c r="D52" s="81"/>
      <c r="E52" s="83"/>
      <c r="F52" s="81"/>
      <c r="G52" s="81"/>
      <c r="H52" s="81"/>
      <c r="I52" s="83"/>
      <c r="K52" s="76" t="s">
        <v>184</v>
      </c>
      <c r="L52" s="77"/>
      <c r="M52" s="77"/>
      <c r="N52" s="78"/>
      <c r="O52" s="78"/>
      <c r="P52" s="78"/>
      <c r="Q52" s="77"/>
      <c r="R52" s="78"/>
    </row>
    <row r="53" spans="1:18" ht="16.5" thickTop="1" thickBot="1">
      <c r="A53" s="79" t="s">
        <v>184</v>
      </c>
      <c r="B53" s="80"/>
      <c r="C53" s="80"/>
      <c r="D53" s="81"/>
      <c r="E53" s="83"/>
      <c r="F53" s="81"/>
      <c r="G53" s="81"/>
      <c r="H53" s="81"/>
      <c r="I53" s="83"/>
      <c r="K53" s="76" t="s">
        <v>332</v>
      </c>
      <c r="L53" s="77"/>
      <c r="M53" s="77"/>
      <c r="N53" s="78"/>
      <c r="O53" s="78"/>
      <c r="P53" s="78"/>
      <c r="Q53" s="77"/>
      <c r="R53" s="77"/>
    </row>
    <row r="54" spans="1:18" ht="16.5" thickTop="1" thickBot="1">
      <c r="A54" s="79" t="s">
        <v>332</v>
      </c>
      <c r="B54" s="81"/>
      <c r="C54" s="80"/>
      <c r="D54" s="81"/>
      <c r="E54" s="82"/>
      <c r="F54" s="81"/>
      <c r="G54" s="80"/>
      <c r="H54" s="81"/>
      <c r="I54" s="83"/>
      <c r="K54" s="76" t="s">
        <v>333</v>
      </c>
      <c r="L54" s="77"/>
      <c r="M54" s="77"/>
      <c r="N54" s="78"/>
      <c r="O54" s="78"/>
      <c r="P54" s="78"/>
      <c r="Q54" s="77"/>
      <c r="R54" s="78"/>
    </row>
    <row r="55" spans="1:18" ht="16.5" thickTop="1" thickBot="1">
      <c r="A55" s="79" t="s">
        <v>333</v>
      </c>
      <c r="B55" s="81"/>
      <c r="C55" s="80"/>
      <c r="D55" s="81"/>
      <c r="E55" s="83"/>
      <c r="F55" s="80"/>
      <c r="G55" s="80"/>
      <c r="H55" s="81"/>
      <c r="I55" s="83"/>
      <c r="K55" s="76" t="s">
        <v>334</v>
      </c>
      <c r="L55" s="77"/>
      <c r="M55" s="77"/>
      <c r="N55" s="78"/>
      <c r="O55" s="78"/>
      <c r="P55" s="78"/>
      <c r="Q55" s="77"/>
      <c r="R55" s="78"/>
    </row>
    <row r="56" spans="1:18" ht="16.5" thickTop="1" thickBot="1">
      <c r="A56" s="79" t="s">
        <v>334</v>
      </c>
      <c r="B56" s="80"/>
      <c r="C56" s="80"/>
      <c r="D56" s="81"/>
      <c r="E56" s="83"/>
      <c r="F56" s="81"/>
      <c r="G56" s="81"/>
      <c r="H56" s="81"/>
      <c r="I56" s="83"/>
      <c r="K56" s="76" t="s">
        <v>335</v>
      </c>
      <c r="L56" s="77"/>
      <c r="M56" s="77"/>
      <c r="N56" s="78"/>
      <c r="O56" s="78"/>
      <c r="P56" s="78"/>
      <c r="Q56" s="77"/>
      <c r="R56" s="78"/>
    </row>
    <row r="57" spans="1:18" ht="16.5" thickTop="1" thickBot="1">
      <c r="A57" s="79" t="s">
        <v>335</v>
      </c>
      <c r="B57" s="81"/>
      <c r="C57" s="80"/>
      <c r="D57" s="80"/>
      <c r="E57" s="83"/>
      <c r="F57" s="81"/>
      <c r="G57" s="80"/>
      <c r="H57" s="81"/>
      <c r="I57" s="83"/>
      <c r="K57" s="76" t="s">
        <v>67</v>
      </c>
      <c r="L57" s="77"/>
      <c r="M57" s="77"/>
      <c r="N57" s="78"/>
      <c r="O57" s="78"/>
      <c r="P57" s="78"/>
      <c r="Q57" s="77"/>
      <c r="R57" s="78"/>
    </row>
    <row r="58" spans="1:18" ht="16.5" thickTop="1" thickBot="1">
      <c r="A58" s="79" t="s">
        <v>67</v>
      </c>
      <c r="B58" s="80"/>
      <c r="C58" s="80"/>
      <c r="D58" s="81"/>
      <c r="E58" s="82"/>
      <c r="F58" s="81"/>
      <c r="G58" s="81"/>
      <c r="H58" s="81"/>
      <c r="I58" s="83"/>
      <c r="K58" s="76" t="s">
        <v>336</v>
      </c>
      <c r="L58" s="77"/>
      <c r="M58" s="77"/>
      <c r="N58" s="78"/>
      <c r="O58" s="78"/>
      <c r="P58" s="78"/>
      <c r="Q58" s="77"/>
      <c r="R58" s="78"/>
    </row>
    <row r="59" spans="1:18" ht="16.5" thickTop="1" thickBot="1">
      <c r="A59" s="79" t="s">
        <v>336</v>
      </c>
      <c r="B59" s="80"/>
      <c r="C59" s="80"/>
      <c r="D59" s="81"/>
      <c r="E59" s="83"/>
      <c r="F59" s="80"/>
      <c r="G59" s="80"/>
      <c r="H59" s="81"/>
      <c r="I59" s="83"/>
      <c r="K59" s="76" t="s">
        <v>337</v>
      </c>
      <c r="L59" s="77"/>
      <c r="M59" s="77"/>
      <c r="N59" s="78"/>
      <c r="O59" s="78"/>
      <c r="P59" s="78"/>
      <c r="Q59" s="77"/>
      <c r="R59" s="78"/>
    </row>
    <row r="60" spans="1:18" ht="16.5" thickTop="1" thickBot="1">
      <c r="A60" s="79" t="s">
        <v>337</v>
      </c>
      <c r="B60" s="80"/>
      <c r="C60" s="80"/>
      <c r="D60" s="81"/>
      <c r="E60" s="83"/>
      <c r="F60" s="80"/>
      <c r="G60" s="80"/>
      <c r="H60" s="81"/>
      <c r="I60" s="83"/>
      <c r="K60" s="76" t="s">
        <v>154</v>
      </c>
      <c r="L60" s="77"/>
      <c r="M60" s="77"/>
      <c r="N60" s="78"/>
      <c r="O60" s="78"/>
      <c r="P60" s="78"/>
      <c r="Q60" s="77"/>
      <c r="R60" s="78"/>
    </row>
    <row r="61" spans="1:18" ht="16.5" thickTop="1" thickBot="1">
      <c r="A61" s="79" t="s">
        <v>154</v>
      </c>
      <c r="B61" s="80"/>
      <c r="C61" s="80"/>
      <c r="D61" s="81"/>
      <c r="E61" s="82"/>
      <c r="F61" s="80" t="s">
        <v>298</v>
      </c>
      <c r="G61" s="80"/>
      <c r="H61" s="81"/>
      <c r="I61" s="83"/>
      <c r="K61" s="73" t="s">
        <v>379</v>
      </c>
    </row>
    <row r="62" spans="1:18" ht="15.75" thickTop="1">
      <c r="A62" s="73" t="s">
        <v>379</v>
      </c>
    </row>
  </sheetData>
  <mergeCells count="9">
    <mergeCell ref="I2:I3"/>
    <mergeCell ref="A2:A3"/>
    <mergeCell ref="D2:D3"/>
    <mergeCell ref="E2:E3"/>
    <mergeCell ref="F2:F3"/>
    <mergeCell ref="G2:G3"/>
    <mergeCell ref="H2:H3"/>
    <mergeCell ref="B2:B3"/>
    <mergeCell ref="C2:C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63"/>
  <sheetViews>
    <sheetView workbookViewId="0">
      <selection activeCell="G6" sqref="G6"/>
    </sheetView>
  </sheetViews>
  <sheetFormatPr defaultRowHeight="12.75"/>
  <cols>
    <col min="1" max="1" width="22" style="69" customWidth="1"/>
    <col min="2" max="2" width="0.140625" style="69" customWidth="1"/>
    <col min="3" max="5" width="9.140625" style="69" hidden="1" customWidth="1"/>
    <col min="6" max="16" width="5" style="69" customWidth="1"/>
    <col min="17" max="18" width="5" style="107" customWidth="1"/>
    <col min="19" max="27" width="5" style="69" customWidth="1"/>
    <col min="28" max="28" width="5" style="107" customWidth="1"/>
    <col min="29" max="31" width="5" style="69" customWidth="1"/>
    <col min="32" max="38" width="6" style="69" hidden="1" customWidth="1"/>
    <col min="39" max="39" width="0.5703125" style="69" hidden="1" customWidth="1"/>
    <col min="40" max="16384" width="9.140625" style="69"/>
  </cols>
  <sheetData>
    <row r="1" spans="1:39" ht="15.75">
      <c r="A1" s="113" t="s">
        <v>409</v>
      </c>
    </row>
    <row r="2" spans="1:39" ht="13.5" thickBot="1"/>
    <row r="3" spans="1:39" s="91" customFormat="1" ht="109.5" customHeight="1" thickTop="1" thickBot="1">
      <c r="A3" s="144" t="s">
        <v>288</v>
      </c>
      <c r="B3" s="145" t="s">
        <v>380</v>
      </c>
      <c r="C3" s="145" t="s">
        <v>381</v>
      </c>
      <c r="D3" s="145" t="s">
        <v>382</v>
      </c>
      <c r="E3" s="145" t="s">
        <v>383</v>
      </c>
      <c r="F3" s="146" t="s">
        <v>384</v>
      </c>
      <c r="G3" s="146" t="s">
        <v>385</v>
      </c>
      <c r="H3" s="146" t="s">
        <v>386</v>
      </c>
      <c r="I3" s="146" t="s">
        <v>387</v>
      </c>
      <c r="J3" s="146" t="s">
        <v>388</v>
      </c>
      <c r="K3" s="146" t="s">
        <v>354</v>
      </c>
      <c r="L3" s="146" t="s">
        <v>358</v>
      </c>
      <c r="M3" s="146" t="s">
        <v>389</v>
      </c>
      <c r="N3" s="146" t="s">
        <v>390</v>
      </c>
      <c r="O3" s="146" t="s">
        <v>391</v>
      </c>
      <c r="P3" s="146" t="s">
        <v>392</v>
      </c>
      <c r="Q3" s="146" t="s">
        <v>356</v>
      </c>
      <c r="R3" s="146" t="s">
        <v>357</v>
      </c>
      <c r="S3" s="146" t="s">
        <v>358</v>
      </c>
      <c r="T3" s="147" t="s">
        <v>359</v>
      </c>
      <c r="U3" s="147" t="s">
        <v>393</v>
      </c>
      <c r="V3" s="147" t="s">
        <v>394</v>
      </c>
      <c r="W3" s="147" t="s">
        <v>395</v>
      </c>
      <c r="X3" s="147" t="s">
        <v>396</v>
      </c>
      <c r="Y3" s="147" t="s">
        <v>397</v>
      </c>
      <c r="Z3" s="147" t="s">
        <v>398</v>
      </c>
      <c r="AA3" s="147" t="s">
        <v>399</v>
      </c>
      <c r="AB3" s="147" t="s">
        <v>400</v>
      </c>
      <c r="AC3" s="147" t="s">
        <v>401</v>
      </c>
      <c r="AD3" s="147" t="s">
        <v>402</v>
      </c>
      <c r="AE3" s="147" t="s">
        <v>403</v>
      </c>
      <c r="AF3" s="88" t="s">
        <v>385</v>
      </c>
      <c r="AG3" s="89" t="s">
        <v>386</v>
      </c>
      <c r="AH3" s="89" t="s">
        <v>387</v>
      </c>
      <c r="AI3" s="89" t="s">
        <v>388</v>
      </c>
      <c r="AJ3" s="90" t="s">
        <v>354</v>
      </c>
      <c r="AK3" s="90" t="s">
        <v>358</v>
      </c>
      <c r="AL3" s="90" t="s">
        <v>389</v>
      </c>
      <c r="AM3" s="90" t="s">
        <v>390</v>
      </c>
    </row>
    <row r="4" spans="1:39" ht="16.5" customHeight="1" thickTop="1" thickBot="1">
      <c r="A4" s="148" t="s">
        <v>294</v>
      </c>
      <c r="B4" s="149"/>
      <c r="C4" s="149"/>
      <c r="D4" s="149"/>
      <c r="E4" s="149"/>
      <c r="F4" s="150"/>
      <c r="G4" s="149"/>
      <c r="H4" s="151"/>
      <c r="I4" s="149"/>
      <c r="J4" s="149"/>
      <c r="K4" s="152"/>
      <c r="L4" s="149"/>
      <c r="M4" s="149"/>
      <c r="N4" s="149"/>
      <c r="O4" s="149"/>
      <c r="P4" s="152"/>
      <c r="Q4" s="153"/>
      <c r="R4" s="153"/>
      <c r="S4" s="149"/>
      <c r="T4" s="152"/>
      <c r="U4" s="149"/>
      <c r="V4" s="149"/>
      <c r="W4" s="152"/>
      <c r="X4" s="154"/>
      <c r="Y4" s="154"/>
      <c r="Z4" s="154"/>
      <c r="AA4" s="152"/>
      <c r="AB4" s="155"/>
      <c r="AC4" s="149"/>
      <c r="AD4" s="149"/>
      <c r="AE4" s="152"/>
      <c r="AF4" s="92"/>
      <c r="AG4" s="93"/>
      <c r="AH4" s="72"/>
      <c r="AI4" s="72"/>
      <c r="AJ4" s="94"/>
      <c r="AK4" s="72"/>
      <c r="AL4" s="72"/>
      <c r="AM4" s="72"/>
    </row>
    <row r="5" spans="1:39" ht="16.5" customHeight="1" thickTop="1" thickBot="1">
      <c r="A5" s="148" t="s">
        <v>295</v>
      </c>
      <c r="B5" s="149"/>
      <c r="C5" s="149"/>
      <c r="D5" s="149"/>
      <c r="E5" s="149"/>
      <c r="F5" s="150"/>
      <c r="G5" s="149"/>
      <c r="H5" s="152"/>
      <c r="I5" s="149"/>
      <c r="J5" s="149"/>
      <c r="K5" s="149"/>
      <c r="L5" s="149"/>
      <c r="M5" s="149"/>
      <c r="N5" s="149"/>
      <c r="O5" s="149"/>
      <c r="P5" s="152"/>
      <c r="Q5" s="153"/>
      <c r="R5" s="153"/>
      <c r="S5" s="149"/>
      <c r="T5" s="152"/>
      <c r="U5" s="149"/>
      <c r="V5" s="149"/>
      <c r="W5" s="153"/>
      <c r="X5" s="154"/>
      <c r="Y5" s="154"/>
      <c r="Z5" s="154"/>
      <c r="AA5" s="154"/>
      <c r="AB5" s="156"/>
      <c r="AC5" s="149"/>
      <c r="AD5" s="149"/>
      <c r="AE5" s="149"/>
      <c r="AF5" s="92"/>
      <c r="AG5" s="95"/>
      <c r="AH5" s="72"/>
      <c r="AI5" s="72"/>
      <c r="AJ5" s="72"/>
      <c r="AK5" s="72"/>
      <c r="AL5" s="72"/>
      <c r="AM5" s="72"/>
    </row>
    <row r="6" spans="1:39" ht="16.5" customHeight="1" thickTop="1" thickBot="1">
      <c r="A6" s="148" t="s">
        <v>296</v>
      </c>
      <c r="B6" s="149"/>
      <c r="C6" s="149"/>
      <c r="D6" s="149"/>
      <c r="E6" s="149"/>
      <c r="F6" s="157"/>
      <c r="G6" s="149"/>
      <c r="H6" s="152"/>
      <c r="I6" s="149"/>
      <c r="J6" s="149"/>
      <c r="K6" s="152"/>
      <c r="L6" s="149"/>
      <c r="M6" s="152"/>
      <c r="N6" s="149"/>
      <c r="O6" s="149"/>
      <c r="P6" s="152"/>
      <c r="Q6" s="153"/>
      <c r="R6" s="153"/>
      <c r="S6" s="149"/>
      <c r="T6" s="152"/>
      <c r="U6" s="149"/>
      <c r="V6" s="149"/>
      <c r="W6" s="152"/>
      <c r="X6" s="154"/>
      <c r="Y6" s="154"/>
      <c r="Z6" s="154"/>
      <c r="AA6" s="154"/>
      <c r="AB6" s="158"/>
      <c r="AC6" s="152"/>
      <c r="AD6" s="149"/>
      <c r="AE6" s="152"/>
      <c r="AF6" s="92"/>
      <c r="AG6" s="93"/>
      <c r="AH6" s="72"/>
      <c r="AI6" s="72"/>
      <c r="AJ6" s="94"/>
      <c r="AK6" s="72"/>
      <c r="AL6" s="94"/>
      <c r="AM6" s="72"/>
    </row>
    <row r="7" spans="1:39" ht="16.5" customHeight="1" thickTop="1" thickBot="1">
      <c r="A7" s="148" t="s">
        <v>297</v>
      </c>
      <c r="B7" s="149"/>
      <c r="C7" s="149"/>
      <c r="D7" s="149"/>
      <c r="E7" s="149"/>
      <c r="F7" s="159"/>
      <c r="G7" s="149"/>
      <c r="H7" s="152"/>
      <c r="I7" s="149"/>
      <c r="J7" s="149"/>
      <c r="K7" s="152"/>
      <c r="L7" s="149"/>
      <c r="M7" s="149"/>
      <c r="N7" s="149"/>
      <c r="O7" s="149"/>
      <c r="P7" s="152"/>
      <c r="Q7" s="153"/>
      <c r="R7" s="153"/>
      <c r="S7" s="149"/>
      <c r="T7" s="152"/>
      <c r="U7" s="152"/>
      <c r="V7" s="149"/>
      <c r="W7" s="152"/>
      <c r="X7" s="154"/>
      <c r="Y7" s="154"/>
      <c r="Z7" s="154"/>
      <c r="AA7" s="154"/>
      <c r="AB7" s="155"/>
      <c r="AC7" s="153" t="s">
        <v>298</v>
      </c>
      <c r="AD7" s="153"/>
      <c r="AE7" s="152"/>
      <c r="AF7" s="92"/>
      <c r="AG7" s="93"/>
      <c r="AH7" s="72"/>
      <c r="AI7" s="72"/>
      <c r="AJ7" s="93"/>
      <c r="AK7" s="72"/>
      <c r="AL7" s="72"/>
      <c r="AM7" s="72"/>
    </row>
    <row r="8" spans="1:39" ht="16.5" customHeight="1" thickTop="1" thickBot="1">
      <c r="A8" s="148" t="s">
        <v>28</v>
      </c>
      <c r="B8" s="149"/>
      <c r="C8" s="149"/>
      <c r="D8" s="149"/>
      <c r="E8" s="149"/>
      <c r="F8" s="159"/>
      <c r="G8" s="149"/>
      <c r="H8" s="152"/>
      <c r="I8" s="149"/>
      <c r="J8" s="149"/>
      <c r="K8" s="152"/>
      <c r="L8" s="149"/>
      <c r="M8" s="149"/>
      <c r="N8" s="149"/>
      <c r="O8" s="149"/>
      <c r="P8" s="152"/>
      <c r="Q8" s="153"/>
      <c r="R8" s="153"/>
      <c r="S8" s="149"/>
      <c r="T8" s="152"/>
      <c r="U8" s="153"/>
      <c r="V8" s="149"/>
      <c r="W8" s="152"/>
      <c r="X8" s="154"/>
      <c r="Y8" s="154"/>
      <c r="Z8" s="154"/>
      <c r="AA8" s="154"/>
      <c r="AB8" s="155"/>
      <c r="AC8" s="153" t="s">
        <v>298</v>
      </c>
      <c r="AD8" s="153"/>
      <c r="AE8" s="152"/>
      <c r="AF8" s="92"/>
      <c r="AG8" s="93"/>
      <c r="AH8" s="72"/>
      <c r="AI8" s="72"/>
      <c r="AJ8" s="93"/>
      <c r="AK8" s="72"/>
      <c r="AL8" s="72"/>
      <c r="AM8" s="72"/>
    </row>
    <row r="9" spans="1:39" ht="16.5" customHeight="1" thickTop="1" thickBot="1">
      <c r="A9" s="148" t="s">
        <v>257</v>
      </c>
      <c r="B9" s="149"/>
      <c r="C9" s="149"/>
      <c r="D9" s="149"/>
      <c r="E9" s="149"/>
      <c r="F9" s="159"/>
      <c r="G9" s="149"/>
      <c r="H9" s="152"/>
      <c r="I9" s="149"/>
      <c r="J9" s="149"/>
      <c r="K9" s="152"/>
      <c r="L9" s="149"/>
      <c r="M9" s="149"/>
      <c r="N9" s="152"/>
      <c r="O9" s="149"/>
      <c r="P9" s="152"/>
      <c r="Q9" s="152"/>
      <c r="R9" s="153"/>
      <c r="S9" s="149"/>
      <c r="T9" s="152"/>
      <c r="U9" s="152"/>
      <c r="V9" s="149"/>
      <c r="W9" s="152"/>
      <c r="X9" s="152"/>
      <c r="Y9" s="152"/>
      <c r="Z9" s="152"/>
      <c r="AA9" s="154"/>
      <c r="AB9" s="155"/>
      <c r="AC9" s="152"/>
      <c r="AD9" s="149"/>
      <c r="AE9" s="152"/>
      <c r="AF9" s="92"/>
      <c r="AG9" s="93"/>
      <c r="AH9" s="72"/>
      <c r="AI9" s="72"/>
      <c r="AJ9" s="93"/>
      <c r="AK9" s="72"/>
      <c r="AL9" s="72"/>
      <c r="AM9" s="96"/>
    </row>
    <row r="10" spans="1:39" ht="16.5" customHeight="1" thickTop="1" thickBot="1">
      <c r="A10" s="148" t="s">
        <v>299</v>
      </c>
      <c r="B10" s="149"/>
      <c r="C10" s="149"/>
      <c r="D10" s="149"/>
      <c r="E10" s="149"/>
      <c r="F10" s="157"/>
      <c r="G10" s="149"/>
      <c r="H10" s="152"/>
      <c r="I10" s="149"/>
      <c r="J10" s="149"/>
      <c r="K10" s="149"/>
      <c r="L10" s="149"/>
      <c r="M10" s="149"/>
      <c r="N10" s="149"/>
      <c r="O10" s="149"/>
      <c r="P10" s="153"/>
      <c r="Q10" s="153"/>
      <c r="R10" s="153"/>
      <c r="S10" s="149"/>
      <c r="T10" s="152"/>
      <c r="U10" s="149"/>
      <c r="V10" s="149"/>
      <c r="W10" s="153"/>
      <c r="X10" s="154"/>
      <c r="Y10" s="154"/>
      <c r="Z10" s="154"/>
      <c r="AA10" s="154"/>
      <c r="AB10" s="156"/>
      <c r="AC10" s="152" t="s">
        <v>298</v>
      </c>
      <c r="AD10" s="149"/>
      <c r="AE10" s="152"/>
      <c r="AF10" s="92"/>
      <c r="AG10" s="93"/>
      <c r="AH10" s="72"/>
      <c r="AI10" s="72"/>
      <c r="AJ10" s="72"/>
      <c r="AK10" s="72"/>
      <c r="AL10" s="72"/>
      <c r="AM10" s="72"/>
    </row>
    <row r="11" spans="1:39" ht="16.5" customHeight="1" thickTop="1" thickBot="1">
      <c r="A11" s="148" t="s">
        <v>300</v>
      </c>
      <c r="B11" s="149"/>
      <c r="C11" s="149"/>
      <c r="D11" s="149"/>
      <c r="E11" s="149"/>
      <c r="F11" s="157"/>
      <c r="G11" s="149"/>
      <c r="H11" s="152"/>
      <c r="I11" s="149"/>
      <c r="J11" s="149"/>
      <c r="K11" s="152"/>
      <c r="L11" s="149"/>
      <c r="M11" s="149"/>
      <c r="N11" s="149"/>
      <c r="O11" s="149"/>
      <c r="P11" s="152"/>
      <c r="Q11" s="153"/>
      <c r="R11" s="153"/>
      <c r="S11" s="149"/>
      <c r="T11" s="160"/>
      <c r="U11" s="149"/>
      <c r="V11" s="149"/>
      <c r="W11" s="152"/>
      <c r="X11" s="154"/>
      <c r="Y11" s="154"/>
      <c r="Z11" s="154"/>
      <c r="AA11" s="154"/>
      <c r="AB11" s="158"/>
      <c r="AC11" s="149"/>
      <c r="AD11" s="149"/>
      <c r="AE11" s="152"/>
      <c r="AF11" s="92"/>
      <c r="AG11" s="93"/>
      <c r="AH11" s="72"/>
      <c r="AI11" s="72"/>
      <c r="AJ11" s="94"/>
      <c r="AK11" s="72"/>
      <c r="AL11" s="72"/>
      <c r="AM11" s="72"/>
    </row>
    <row r="12" spans="1:39" ht="16.5" customHeight="1" thickTop="1" thickBot="1">
      <c r="A12" s="148" t="s">
        <v>100</v>
      </c>
      <c r="B12" s="149"/>
      <c r="C12" s="149"/>
      <c r="D12" s="149"/>
      <c r="E12" s="149"/>
      <c r="F12" s="159"/>
      <c r="G12" s="149"/>
      <c r="H12" s="152"/>
      <c r="I12" s="149"/>
      <c r="J12" s="149"/>
      <c r="K12" s="152"/>
      <c r="L12" s="152"/>
      <c r="M12" s="149"/>
      <c r="N12" s="152"/>
      <c r="O12" s="152"/>
      <c r="P12" s="152"/>
      <c r="Q12" s="153"/>
      <c r="R12" s="153"/>
      <c r="S12" s="152"/>
      <c r="T12" s="152"/>
      <c r="U12" s="152"/>
      <c r="V12" s="149"/>
      <c r="W12" s="152"/>
      <c r="X12" s="152"/>
      <c r="Y12" s="152"/>
      <c r="Z12" s="152"/>
      <c r="AA12" s="154"/>
      <c r="AB12" s="155"/>
      <c r="AC12" s="152"/>
      <c r="AD12" s="152"/>
      <c r="AE12" s="152"/>
      <c r="AF12" s="92"/>
      <c r="AG12" s="93"/>
      <c r="AH12" s="72"/>
      <c r="AI12" s="72"/>
      <c r="AJ12" s="93"/>
      <c r="AK12" s="94"/>
      <c r="AL12" s="72"/>
      <c r="AM12" s="93"/>
    </row>
    <row r="13" spans="1:39" ht="16.5" customHeight="1" thickTop="1" thickBot="1">
      <c r="A13" s="148" t="s">
        <v>161</v>
      </c>
      <c r="B13" s="149"/>
      <c r="C13" s="149"/>
      <c r="D13" s="149"/>
      <c r="E13" s="149"/>
      <c r="F13" s="159"/>
      <c r="G13" s="149"/>
      <c r="H13" s="152"/>
      <c r="I13" s="149"/>
      <c r="J13" s="149"/>
      <c r="K13" s="152"/>
      <c r="L13" s="149"/>
      <c r="M13" s="149"/>
      <c r="N13" s="149"/>
      <c r="O13" s="149"/>
      <c r="P13" s="152"/>
      <c r="Q13" s="153"/>
      <c r="R13" s="153"/>
      <c r="S13" s="149"/>
      <c r="T13" s="152"/>
      <c r="U13" s="152"/>
      <c r="V13" s="149"/>
      <c r="W13" s="152"/>
      <c r="X13" s="152"/>
      <c r="Y13" s="154"/>
      <c r="Z13" s="154"/>
      <c r="AA13" s="154"/>
      <c r="AB13" s="155"/>
      <c r="AC13" s="152"/>
      <c r="AD13" s="152"/>
      <c r="AE13" s="152"/>
      <c r="AF13" s="92"/>
      <c r="AG13" s="93"/>
      <c r="AH13" s="72"/>
      <c r="AI13" s="72"/>
      <c r="AJ13" s="93"/>
      <c r="AK13" s="72"/>
      <c r="AL13" s="72"/>
      <c r="AM13" s="72"/>
    </row>
    <row r="14" spans="1:39" ht="16.5" customHeight="1" thickTop="1" thickBot="1">
      <c r="A14" s="148" t="s">
        <v>17</v>
      </c>
      <c r="B14" s="149"/>
      <c r="C14" s="149"/>
      <c r="D14" s="149"/>
      <c r="E14" s="149"/>
      <c r="F14" s="159"/>
      <c r="G14" s="152"/>
      <c r="H14" s="152"/>
      <c r="I14" s="149"/>
      <c r="J14" s="149"/>
      <c r="K14" s="152"/>
      <c r="L14" s="149"/>
      <c r="M14" s="149"/>
      <c r="N14" s="149"/>
      <c r="O14" s="152"/>
      <c r="P14" s="152"/>
      <c r="Q14" s="153"/>
      <c r="R14" s="153"/>
      <c r="S14" s="149"/>
      <c r="T14" s="152"/>
      <c r="U14" s="152"/>
      <c r="V14" s="149"/>
      <c r="W14" s="152"/>
      <c r="X14" s="152"/>
      <c r="Y14" s="152"/>
      <c r="Z14" s="152"/>
      <c r="AA14" s="154"/>
      <c r="AB14" s="155"/>
      <c r="AC14" s="152"/>
      <c r="AD14" s="152"/>
      <c r="AE14" s="152"/>
      <c r="AF14" s="97"/>
      <c r="AG14" s="93"/>
      <c r="AH14" s="72"/>
      <c r="AI14" s="72"/>
      <c r="AJ14" s="93"/>
      <c r="AK14" s="72"/>
      <c r="AL14" s="72"/>
      <c r="AM14" s="72"/>
    </row>
    <row r="15" spans="1:39" ht="16.5" customHeight="1" thickTop="1" thickBot="1">
      <c r="A15" s="148" t="s">
        <v>301</v>
      </c>
      <c r="B15" s="149"/>
      <c r="C15" s="149"/>
      <c r="D15" s="149"/>
      <c r="E15" s="149"/>
      <c r="F15" s="159"/>
      <c r="G15" s="149"/>
      <c r="H15" s="152"/>
      <c r="I15" s="149"/>
      <c r="J15" s="149"/>
      <c r="K15" s="152"/>
      <c r="L15" s="149"/>
      <c r="M15" s="149"/>
      <c r="N15" s="149"/>
      <c r="O15" s="149"/>
      <c r="P15" s="152"/>
      <c r="Q15" s="153"/>
      <c r="R15" s="153"/>
      <c r="S15" s="149"/>
      <c r="T15" s="152"/>
      <c r="U15" s="152"/>
      <c r="V15" s="149"/>
      <c r="W15" s="152"/>
      <c r="X15" s="154"/>
      <c r="Y15" s="154"/>
      <c r="Z15" s="154"/>
      <c r="AA15" s="154"/>
      <c r="AB15" s="158"/>
      <c r="AC15" s="149"/>
      <c r="AD15" s="149"/>
      <c r="AE15" s="152"/>
      <c r="AF15" s="92"/>
      <c r="AG15" s="93"/>
      <c r="AH15" s="72"/>
      <c r="AI15" s="72"/>
      <c r="AJ15" s="94"/>
      <c r="AK15" s="72"/>
      <c r="AL15" s="72"/>
      <c r="AM15" s="72"/>
    </row>
    <row r="16" spans="1:39" ht="16.5" customHeight="1" thickTop="1" thickBot="1">
      <c r="A16" s="148" t="s">
        <v>222</v>
      </c>
      <c r="B16" s="149"/>
      <c r="C16" s="149"/>
      <c r="D16" s="149"/>
      <c r="E16" s="149"/>
      <c r="F16" s="159"/>
      <c r="G16" s="149"/>
      <c r="H16" s="152"/>
      <c r="I16" s="149"/>
      <c r="J16" s="149"/>
      <c r="K16" s="152"/>
      <c r="L16" s="149"/>
      <c r="M16" s="149"/>
      <c r="N16" s="152"/>
      <c r="O16" s="149"/>
      <c r="P16" s="152"/>
      <c r="Q16" s="153"/>
      <c r="R16" s="153"/>
      <c r="S16" s="149"/>
      <c r="T16" s="152"/>
      <c r="U16" s="149"/>
      <c r="V16" s="149"/>
      <c r="W16" s="152"/>
      <c r="X16" s="154"/>
      <c r="Y16" s="154"/>
      <c r="Z16" s="154"/>
      <c r="AA16" s="154"/>
      <c r="AB16" s="156"/>
      <c r="AC16" s="152"/>
      <c r="AD16" s="152"/>
      <c r="AE16" s="152"/>
      <c r="AF16" s="92"/>
      <c r="AG16" s="93"/>
      <c r="AH16" s="72"/>
      <c r="AI16" s="72"/>
      <c r="AJ16" s="94"/>
      <c r="AK16" s="72"/>
      <c r="AL16" s="72"/>
      <c r="AM16" s="94"/>
    </row>
    <row r="17" spans="1:39" ht="16.5" customHeight="1" thickTop="1" thickBot="1">
      <c r="A17" s="148" t="s">
        <v>302</v>
      </c>
      <c r="B17" s="149"/>
      <c r="C17" s="149"/>
      <c r="D17" s="149"/>
      <c r="E17" s="149"/>
      <c r="F17" s="159"/>
      <c r="G17" s="152"/>
      <c r="H17" s="152"/>
      <c r="I17" s="149"/>
      <c r="J17" s="149"/>
      <c r="K17" s="149"/>
      <c r="L17" s="149"/>
      <c r="M17" s="149"/>
      <c r="N17" s="149"/>
      <c r="O17" s="149"/>
      <c r="P17" s="152"/>
      <c r="Q17" s="153"/>
      <c r="R17" s="153"/>
      <c r="S17" s="149"/>
      <c r="T17" s="160"/>
      <c r="U17" s="152"/>
      <c r="V17" s="149"/>
      <c r="W17" s="152"/>
      <c r="X17" s="154"/>
      <c r="Y17" s="154"/>
      <c r="Z17" s="154"/>
      <c r="AA17" s="154"/>
      <c r="AB17" s="156"/>
      <c r="AC17" s="149" t="s">
        <v>298</v>
      </c>
      <c r="AD17" s="149"/>
      <c r="AE17" s="152"/>
      <c r="AF17" s="97"/>
      <c r="AG17" s="93"/>
      <c r="AH17" s="72"/>
      <c r="AI17" s="72"/>
      <c r="AJ17" s="72"/>
      <c r="AK17" s="72"/>
      <c r="AL17" s="72"/>
      <c r="AM17" s="72"/>
    </row>
    <row r="18" spans="1:39" ht="16.5" customHeight="1" thickTop="1" thickBot="1">
      <c r="A18" s="148" t="s">
        <v>303</v>
      </c>
      <c r="B18" s="149"/>
      <c r="C18" s="149"/>
      <c r="D18" s="149"/>
      <c r="E18" s="149"/>
      <c r="F18" s="161"/>
      <c r="G18" s="149"/>
      <c r="H18" s="152"/>
      <c r="I18" s="149"/>
      <c r="J18" s="149"/>
      <c r="K18" s="152"/>
      <c r="L18" s="149"/>
      <c r="M18" s="149"/>
      <c r="N18" s="149"/>
      <c r="O18" s="149"/>
      <c r="P18" s="152"/>
      <c r="Q18" s="153"/>
      <c r="R18" s="153"/>
      <c r="S18" s="149"/>
      <c r="T18" s="152"/>
      <c r="U18" s="149"/>
      <c r="V18" s="149"/>
      <c r="W18" s="152"/>
      <c r="X18" s="152"/>
      <c r="Y18" s="154"/>
      <c r="Z18" s="154"/>
      <c r="AA18" s="154"/>
      <c r="AB18" s="155"/>
      <c r="AC18" s="152"/>
      <c r="AD18" s="152"/>
      <c r="AE18" s="152"/>
      <c r="AF18" s="92"/>
      <c r="AG18" s="93"/>
      <c r="AH18" s="72"/>
      <c r="AI18" s="72"/>
      <c r="AJ18" s="93"/>
      <c r="AK18" s="72"/>
      <c r="AL18" s="72"/>
      <c r="AM18" s="72"/>
    </row>
    <row r="19" spans="1:39" ht="16.5" customHeight="1" thickTop="1" thickBot="1">
      <c r="A19" s="148" t="s">
        <v>105</v>
      </c>
      <c r="B19" s="149"/>
      <c r="C19" s="149"/>
      <c r="D19" s="149"/>
      <c r="E19" s="149"/>
      <c r="F19" s="159"/>
      <c r="G19" s="152"/>
      <c r="H19" s="152"/>
      <c r="I19" s="149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49"/>
      <c r="W19" s="152"/>
      <c r="X19" s="152"/>
      <c r="Y19" s="152"/>
      <c r="Z19" s="152"/>
      <c r="AA19" s="152"/>
      <c r="AB19" s="155"/>
      <c r="AC19" s="152"/>
      <c r="AD19" s="152"/>
      <c r="AE19" s="152"/>
      <c r="AF19" s="97"/>
      <c r="AG19" s="93"/>
      <c r="AH19" s="72"/>
      <c r="AI19" s="93"/>
      <c r="AJ19" s="94"/>
      <c r="AK19" s="94"/>
      <c r="AL19" s="94"/>
      <c r="AM19" s="94"/>
    </row>
    <row r="20" spans="1:39" ht="16.5" customHeight="1" thickTop="1" thickBot="1">
      <c r="A20" s="148" t="s">
        <v>304</v>
      </c>
      <c r="B20" s="149"/>
      <c r="C20" s="149"/>
      <c r="D20" s="149"/>
      <c r="E20" s="149"/>
      <c r="F20" s="159"/>
      <c r="G20" s="149"/>
      <c r="H20" s="152"/>
      <c r="I20" s="149"/>
      <c r="J20" s="149"/>
      <c r="K20" s="152"/>
      <c r="L20" s="149"/>
      <c r="M20" s="149"/>
      <c r="N20" s="149"/>
      <c r="O20" s="149"/>
      <c r="P20" s="152"/>
      <c r="Q20" s="153"/>
      <c r="R20" s="153"/>
      <c r="S20" s="149"/>
      <c r="T20" s="152"/>
      <c r="U20" s="152"/>
      <c r="V20" s="149"/>
      <c r="W20" s="152"/>
      <c r="X20" s="154"/>
      <c r="Y20" s="154"/>
      <c r="Z20" s="154"/>
      <c r="AA20" s="154"/>
      <c r="AB20" s="155"/>
      <c r="AC20" s="152"/>
      <c r="AD20" s="149"/>
      <c r="AE20" s="152"/>
      <c r="AF20" s="92"/>
      <c r="AG20" s="93"/>
      <c r="AH20" s="72"/>
      <c r="AI20" s="72"/>
      <c r="AJ20" s="94"/>
      <c r="AK20" s="72"/>
      <c r="AL20" s="72"/>
      <c r="AM20" s="72"/>
    </row>
    <row r="21" spans="1:39" ht="16.5" customHeight="1" thickTop="1" thickBot="1">
      <c r="A21" s="148" t="s">
        <v>23</v>
      </c>
      <c r="B21" s="149"/>
      <c r="C21" s="149"/>
      <c r="D21" s="149"/>
      <c r="E21" s="149"/>
      <c r="F21" s="159"/>
      <c r="G21" s="149"/>
      <c r="H21" s="152"/>
      <c r="I21" s="149"/>
      <c r="J21" s="149"/>
      <c r="K21" s="149"/>
      <c r="L21" s="149"/>
      <c r="M21" s="149"/>
      <c r="N21" s="149"/>
      <c r="O21" s="149"/>
      <c r="P21" s="152"/>
      <c r="Q21" s="153"/>
      <c r="R21" s="153"/>
      <c r="S21" s="149"/>
      <c r="T21" s="152"/>
      <c r="U21" s="149"/>
      <c r="V21" s="149"/>
      <c r="W21" s="152"/>
      <c r="X21" s="154"/>
      <c r="Y21" s="154"/>
      <c r="Z21" s="154"/>
      <c r="AA21" s="154"/>
      <c r="AB21" s="155"/>
      <c r="AC21" s="149"/>
      <c r="AD21" s="149"/>
      <c r="AE21" s="152"/>
      <c r="AF21" s="92"/>
      <c r="AG21" s="93"/>
      <c r="AH21" s="72"/>
      <c r="AI21" s="72"/>
      <c r="AJ21" s="72"/>
      <c r="AK21" s="72"/>
      <c r="AL21" s="72"/>
      <c r="AM21" s="72"/>
    </row>
    <row r="22" spans="1:39" ht="16.5" customHeight="1" thickTop="1" thickBot="1">
      <c r="A22" s="148" t="s">
        <v>305</v>
      </c>
      <c r="B22" s="149"/>
      <c r="C22" s="149"/>
      <c r="D22" s="149"/>
      <c r="E22" s="149"/>
      <c r="F22" s="159"/>
      <c r="G22" s="149"/>
      <c r="H22" s="152"/>
      <c r="I22" s="149"/>
      <c r="J22" s="149"/>
      <c r="K22" s="152"/>
      <c r="L22" s="149"/>
      <c r="M22" s="149"/>
      <c r="N22" s="152"/>
      <c r="O22" s="149"/>
      <c r="P22" s="152"/>
      <c r="Q22" s="153"/>
      <c r="R22" s="153"/>
      <c r="S22" s="149"/>
      <c r="T22" s="152"/>
      <c r="U22" s="149"/>
      <c r="V22" s="149"/>
      <c r="W22" s="152"/>
      <c r="X22" s="154"/>
      <c r="Y22" s="154"/>
      <c r="Z22" s="154"/>
      <c r="AA22" s="154"/>
      <c r="AB22" s="158"/>
      <c r="AC22" s="152"/>
      <c r="AD22" s="149"/>
      <c r="AE22" s="152"/>
      <c r="AF22" s="92"/>
      <c r="AG22" s="93"/>
      <c r="AH22" s="72"/>
      <c r="AI22" s="72"/>
      <c r="AJ22" s="94"/>
      <c r="AK22" s="72"/>
      <c r="AL22" s="72"/>
      <c r="AM22" s="96"/>
    </row>
    <row r="23" spans="1:39" ht="16.5" customHeight="1" thickTop="1" thickBot="1">
      <c r="A23" s="148" t="s">
        <v>306</v>
      </c>
      <c r="B23" s="149"/>
      <c r="C23" s="149"/>
      <c r="D23" s="149"/>
      <c r="E23" s="149"/>
      <c r="F23" s="159"/>
      <c r="G23" s="149"/>
      <c r="H23" s="152"/>
      <c r="I23" s="149"/>
      <c r="J23" s="149"/>
      <c r="K23" s="152"/>
      <c r="L23" s="149"/>
      <c r="M23" s="149"/>
      <c r="N23" s="149"/>
      <c r="O23" s="149"/>
      <c r="P23" s="152"/>
      <c r="Q23" s="153"/>
      <c r="R23" s="153"/>
      <c r="S23" s="149"/>
      <c r="T23" s="162"/>
      <c r="U23" s="149"/>
      <c r="V23" s="149"/>
      <c r="W23" s="153"/>
      <c r="X23" s="154"/>
      <c r="Y23" s="154"/>
      <c r="Z23" s="154"/>
      <c r="AA23" s="154"/>
      <c r="AB23" s="158"/>
      <c r="AC23" s="149"/>
      <c r="AD23" s="149"/>
      <c r="AE23" s="152"/>
      <c r="AF23" s="92"/>
      <c r="AG23" s="93"/>
      <c r="AH23" s="72"/>
      <c r="AI23" s="72"/>
      <c r="AJ23" s="94"/>
      <c r="AK23" s="72"/>
      <c r="AL23" s="72"/>
      <c r="AM23" s="72"/>
    </row>
    <row r="24" spans="1:39" ht="16.5" customHeight="1" thickTop="1" thickBot="1">
      <c r="A24" s="148" t="s">
        <v>307</v>
      </c>
      <c r="B24" s="149"/>
      <c r="C24" s="149"/>
      <c r="D24" s="149"/>
      <c r="E24" s="14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49"/>
      <c r="W24" s="152"/>
      <c r="X24" s="152"/>
      <c r="Y24" s="152"/>
      <c r="Z24" s="152"/>
      <c r="AA24" s="152"/>
      <c r="AB24" s="155"/>
      <c r="AC24" s="152"/>
      <c r="AD24" s="152"/>
      <c r="AE24" s="152"/>
      <c r="AF24" s="97"/>
      <c r="AG24" s="93"/>
      <c r="AH24" s="93"/>
      <c r="AI24" s="93"/>
      <c r="AJ24" s="93"/>
      <c r="AK24" s="94"/>
      <c r="AL24" s="93"/>
      <c r="AM24" s="94"/>
    </row>
    <row r="25" spans="1:39" ht="16.5" customHeight="1" thickTop="1" thickBot="1">
      <c r="A25" s="148" t="s">
        <v>308</v>
      </c>
      <c r="B25" s="149"/>
      <c r="C25" s="149"/>
      <c r="D25" s="149"/>
      <c r="E25" s="149"/>
      <c r="F25" s="157"/>
      <c r="G25" s="149"/>
      <c r="H25" s="152"/>
      <c r="I25" s="149"/>
      <c r="J25" s="149"/>
      <c r="K25" s="152"/>
      <c r="L25" s="149"/>
      <c r="M25" s="149"/>
      <c r="N25" s="152"/>
      <c r="O25" s="149"/>
      <c r="P25" s="153"/>
      <c r="Q25" s="153"/>
      <c r="R25" s="153"/>
      <c r="S25" s="149"/>
      <c r="T25" s="163"/>
      <c r="U25" s="149"/>
      <c r="V25" s="149"/>
      <c r="W25" s="153"/>
      <c r="X25" s="154"/>
      <c r="Y25" s="154"/>
      <c r="Z25" s="154"/>
      <c r="AA25" s="154"/>
      <c r="AB25" s="156"/>
      <c r="AC25" s="149"/>
      <c r="AD25" s="149"/>
      <c r="AE25" s="152"/>
      <c r="AF25" s="92"/>
      <c r="AG25" s="93"/>
      <c r="AH25" s="72"/>
      <c r="AI25" s="72"/>
      <c r="AJ25" s="93"/>
      <c r="AK25" s="72"/>
      <c r="AL25" s="72"/>
      <c r="AM25" s="94"/>
    </row>
    <row r="26" spans="1:39" ht="16.5" customHeight="1" thickTop="1" thickBot="1">
      <c r="A26" s="148" t="s">
        <v>309</v>
      </c>
      <c r="B26" s="149"/>
      <c r="C26" s="149"/>
      <c r="D26" s="149"/>
      <c r="E26" s="149"/>
      <c r="F26" s="161"/>
      <c r="G26" s="149"/>
      <c r="H26" s="152"/>
      <c r="I26" s="149"/>
      <c r="J26" s="149"/>
      <c r="K26" s="152"/>
      <c r="L26" s="149"/>
      <c r="M26" s="149"/>
      <c r="N26" s="149"/>
      <c r="O26" s="149"/>
      <c r="P26" s="152"/>
      <c r="Q26" s="153"/>
      <c r="R26" s="153"/>
      <c r="S26" s="149"/>
      <c r="T26" s="164"/>
      <c r="U26" s="149"/>
      <c r="V26" s="149"/>
      <c r="W26" s="153"/>
      <c r="X26" s="154"/>
      <c r="Y26" s="154"/>
      <c r="Z26" s="154"/>
      <c r="AA26" s="154"/>
      <c r="AB26" s="156"/>
      <c r="AC26" s="149"/>
      <c r="AD26" s="149"/>
      <c r="AE26" s="152"/>
      <c r="AF26" s="92"/>
      <c r="AG26" s="93"/>
      <c r="AH26" s="72"/>
      <c r="AI26" s="72"/>
      <c r="AJ26" s="93"/>
      <c r="AK26" s="72"/>
      <c r="AL26" s="72"/>
      <c r="AM26" s="72"/>
    </row>
    <row r="27" spans="1:39" ht="16.5" customHeight="1" thickTop="1" thickBot="1">
      <c r="A27" s="148" t="s">
        <v>310</v>
      </c>
      <c r="B27" s="149"/>
      <c r="C27" s="149"/>
      <c r="D27" s="149"/>
      <c r="E27" s="149"/>
      <c r="F27" s="159"/>
      <c r="G27" s="149"/>
      <c r="H27" s="152"/>
      <c r="I27" s="149"/>
      <c r="J27" s="149"/>
      <c r="K27" s="152"/>
      <c r="L27" s="149"/>
      <c r="M27" s="152"/>
      <c r="N27" s="149"/>
      <c r="O27" s="149"/>
      <c r="P27" s="153"/>
      <c r="Q27" s="153"/>
      <c r="R27" s="153"/>
      <c r="S27" s="149"/>
      <c r="T27" s="152"/>
      <c r="U27" s="152"/>
      <c r="V27" s="149"/>
      <c r="W27" s="152"/>
      <c r="X27" s="154"/>
      <c r="Y27" s="154"/>
      <c r="Z27" s="154"/>
      <c r="AA27" s="154"/>
      <c r="AB27" s="156"/>
      <c r="AC27" s="152"/>
      <c r="AD27" s="149"/>
      <c r="AE27" s="152"/>
      <c r="AF27" s="92"/>
      <c r="AG27" s="93"/>
      <c r="AH27" s="72"/>
      <c r="AI27" s="72"/>
      <c r="AJ27" s="94"/>
      <c r="AK27" s="72"/>
      <c r="AL27" s="94"/>
      <c r="AM27" s="72"/>
    </row>
    <row r="28" spans="1:39" ht="16.5" customHeight="1" thickTop="1" thickBot="1">
      <c r="A28" s="148" t="s">
        <v>311</v>
      </c>
      <c r="B28" s="149"/>
      <c r="C28" s="149"/>
      <c r="D28" s="149"/>
      <c r="E28" s="149"/>
      <c r="F28" s="161"/>
      <c r="G28" s="149"/>
      <c r="H28" s="152"/>
      <c r="I28" s="149"/>
      <c r="J28" s="149"/>
      <c r="K28" s="152"/>
      <c r="L28" s="149"/>
      <c r="M28" s="149"/>
      <c r="N28" s="152"/>
      <c r="O28" s="149"/>
      <c r="P28" s="152"/>
      <c r="Q28" s="153"/>
      <c r="R28" s="153"/>
      <c r="S28" s="149"/>
      <c r="T28" s="163"/>
      <c r="U28" s="149"/>
      <c r="V28" s="152"/>
      <c r="W28" s="152"/>
      <c r="X28" s="154"/>
      <c r="Y28" s="154"/>
      <c r="Z28" s="154"/>
      <c r="AA28" s="154"/>
      <c r="AB28" s="155"/>
      <c r="AC28" s="152"/>
      <c r="AD28" s="149"/>
      <c r="AE28" s="152"/>
      <c r="AF28" s="92"/>
      <c r="AG28" s="93"/>
      <c r="AH28" s="72"/>
      <c r="AI28" s="72"/>
      <c r="AJ28" s="94"/>
      <c r="AK28" s="72"/>
      <c r="AL28" s="72"/>
      <c r="AM28" s="96"/>
    </row>
    <row r="29" spans="1:39" ht="16.5" customHeight="1" thickTop="1" thickBot="1">
      <c r="A29" s="148" t="s">
        <v>312</v>
      </c>
      <c r="B29" s="149"/>
      <c r="C29" s="149"/>
      <c r="D29" s="149"/>
      <c r="E29" s="149"/>
      <c r="F29" s="159"/>
      <c r="G29" s="149"/>
      <c r="H29" s="152"/>
      <c r="I29" s="149"/>
      <c r="J29" s="149"/>
      <c r="K29" s="149"/>
      <c r="L29" s="149"/>
      <c r="M29" s="149"/>
      <c r="N29" s="149"/>
      <c r="O29" s="149"/>
      <c r="P29" s="153"/>
      <c r="Q29" s="153"/>
      <c r="R29" s="153"/>
      <c r="S29" s="149"/>
      <c r="T29" s="152"/>
      <c r="U29" s="149"/>
      <c r="V29" s="149"/>
      <c r="W29" s="152"/>
      <c r="X29" s="154"/>
      <c r="Y29" s="154"/>
      <c r="Z29" s="154"/>
      <c r="AA29" s="154"/>
      <c r="AB29" s="156"/>
      <c r="AC29" s="149"/>
      <c r="AD29" s="149"/>
      <c r="AE29" s="152"/>
      <c r="AF29" s="92"/>
      <c r="AG29" s="93"/>
      <c r="AH29" s="72"/>
      <c r="AI29" s="72"/>
      <c r="AJ29" s="72"/>
      <c r="AK29" s="72"/>
      <c r="AL29" s="72"/>
      <c r="AM29" s="72"/>
    </row>
    <row r="30" spans="1:39" ht="16.5" customHeight="1" thickTop="1" thickBot="1">
      <c r="A30" s="148" t="s">
        <v>313</v>
      </c>
      <c r="B30" s="149"/>
      <c r="C30" s="149"/>
      <c r="D30" s="149"/>
      <c r="E30" s="149"/>
      <c r="F30" s="165"/>
      <c r="G30" s="149"/>
      <c r="H30" s="152"/>
      <c r="I30" s="149"/>
      <c r="J30" s="149"/>
      <c r="K30" s="149"/>
      <c r="L30" s="149"/>
      <c r="M30" s="149"/>
      <c r="N30" s="149"/>
      <c r="O30" s="149"/>
      <c r="P30" s="152"/>
      <c r="Q30" s="153"/>
      <c r="R30" s="153"/>
      <c r="S30" s="149"/>
      <c r="T30" s="152"/>
      <c r="U30" s="149"/>
      <c r="V30" s="149"/>
      <c r="W30" s="152"/>
      <c r="X30" s="166"/>
      <c r="Y30" s="166"/>
      <c r="Z30" s="152"/>
      <c r="AA30" s="166"/>
      <c r="AB30" s="156"/>
      <c r="AC30" s="149"/>
      <c r="AD30" s="149"/>
      <c r="AE30" s="152"/>
      <c r="AF30" s="92"/>
      <c r="AG30" s="93"/>
      <c r="AH30" s="72"/>
      <c r="AI30" s="72"/>
      <c r="AJ30" s="72"/>
      <c r="AK30" s="72"/>
      <c r="AL30" s="72"/>
      <c r="AM30" s="72"/>
    </row>
    <row r="31" spans="1:39" ht="16.5" customHeight="1" thickTop="1" thickBot="1">
      <c r="A31" s="148" t="s">
        <v>314</v>
      </c>
      <c r="B31" s="149"/>
      <c r="C31" s="149"/>
      <c r="D31" s="149"/>
      <c r="E31" s="149"/>
      <c r="F31" s="159"/>
      <c r="G31" s="149"/>
      <c r="H31" s="152"/>
      <c r="I31" s="149"/>
      <c r="J31" s="149"/>
      <c r="K31" s="149"/>
      <c r="L31" s="149"/>
      <c r="M31" s="149"/>
      <c r="N31" s="149"/>
      <c r="O31" s="149"/>
      <c r="P31" s="152"/>
      <c r="Q31" s="153"/>
      <c r="R31" s="153"/>
      <c r="S31" s="149"/>
      <c r="T31" s="152"/>
      <c r="U31" s="152"/>
      <c r="V31" s="149"/>
      <c r="W31" s="152"/>
      <c r="X31" s="154"/>
      <c r="Y31" s="154"/>
      <c r="Z31" s="154"/>
      <c r="AA31" s="154"/>
      <c r="AB31" s="155"/>
      <c r="AC31" s="152"/>
      <c r="AD31" s="152"/>
      <c r="AE31" s="152"/>
      <c r="AF31" s="92"/>
      <c r="AG31" s="93"/>
      <c r="AH31" s="72"/>
      <c r="AI31" s="72"/>
      <c r="AJ31" s="72"/>
      <c r="AK31" s="72"/>
      <c r="AL31" s="72"/>
      <c r="AM31" s="72"/>
    </row>
    <row r="32" spans="1:39" ht="16.5" customHeight="1" thickTop="1" thickBot="1">
      <c r="A32" s="148" t="s">
        <v>315</v>
      </c>
      <c r="B32" s="149"/>
      <c r="C32" s="149"/>
      <c r="D32" s="149"/>
      <c r="E32" s="149"/>
      <c r="F32" s="157"/>
      <c r="G32" s="149"/>
      <c r="H32" s="152"/>
      <c r="I32" s="149"/>
      <c r="J32" s="149"/>
      <c r="K32" s="152"/>
      <c r="L32" s="149"/>
      <c r="M32" s="149"/>
      <c r="N32" s="149"/>
      <c r="O32" s="149"/>
      <c r="P32" s="152"/>
      <c r="Q32" s="153"/>
      <c r="R32" s="153"/>
      <c r="S32" s="149"/>
      <c r="T32" s="152"/>
      <c r="U32" s="152"/>
      <c r="V32" s="149"/>
      <c r="W32" s="152"/>
      <c r="X32" s="154"/>
      <c r="Y32" s="154"/>
      <c r="Z32" s="154"/>
      <c r="AA32" s="154"/>
      <c r="AB32" s="156"/>
      <c r="AC32" s="149"/>
      <c r="AD32" s="149"/>
      <c r="AE32" s="152"/>
      <c r="AF32" s="92"/>
      <c r="AG32" s="93"/>
      <c r="AH32" s="72"/>
      <c r="AI32" s="72"/>
      <c r="AJ32" s="94"/>
      <c r="AK32" s="72"/>
      <c r="AL32" s="72"/>
      <c r="AM32" s="72"/>
    </row>
    <row r="33" spans="1:39" ht="16.5" customHeight="1" thickTop="1" thickBot="1">
      <c r="A33" s="148" t="s">
        <v>38</v>
      </c>
      <c r="B33" s="149"/>
      <c r="C33" s="149"/>
      <c r="D33" s="149"/>
      <c r="E33" s="149"/>
      <c r="F33" s="159"/>
      <c r="G33" s="152"/>
      <c r="H33" s="152"/>
      <c r="I33" s="149"/>
      <c r="J33" s="149"/>
      <c r="K33" s="152"/>
      <c r="L33" s="149"/>
      <c r="M33" s="149"/>
      <c r="N33" s="149"/>
      <c r="O33" s="149"/>
      <c r="P33" s="152"/>
      <c r="Q33" s="153"/>
      <c r="R33" s="153"/>
      <c r="S33" s="149"/>
      <c r="T33" s="163"/>
      <c r="U33" s="149"/>
      <c r="V33" s="149"/>
      <c r="W33" s="152"/>
      <c r="X33" s="154"/>
      <c r="Y33" s="154"/>
      <c r="Z33" s="154"/>
      <c r="AA33" s="154"/>
      <c r="AB33" s="156"/>
      <c r="AC33" s="149"/>
      <c r="AD33" s="149"/>
      <c r="AE33" s="152"/>
      <c r="AF33" s="97"/>
      <c r="AG33" s="93"/>
      <c r="AH33" s="72"/>
      <c r="AI33" s="72"/>
      <c r="AJ33" s="94"/>
      <c r="AK33" s="72"/>
      <c r="AL33" s="72"/>
      <c r="AM33" s="72"/>
    </row>
    <row r="34" spans="1:39" ht="16.5" customHeight="1" thickTop="1" thickBot="1">
      <c r="A34" s="148" t="s">
        <v>316</v>
      </c>
      <c r="B34" s="149"/>
      <c r="C34" s="149"/>
      <c r="D34" s="149"/>
      <c r="E34" s="149"/>
      <c r="F34" s="157"/>
      <c r="G34" s="149"/>
      <c r="H34" s="152"/>
      <c r="I34" s="149"/>
      <c r="J34" s="149"/>
      <c r="K34" s="149"/>
      <c r="L34" s="149"/>
      <c r="M34" s="149"/>
      <c r="N34" s="149"/>
      <c r="O34" s="149"/>
      <c r="P34" s="152"/>
      <c r="Q34" s="153"/>
      <c r="R34" s="153"/>
      <c r="S34" s="149"/>
      <c r="T34" s="163"/>
      <c r="U34" s="149"/>
      <c r="V34" s="149"/>
      <c r="W34" s="153"/>
      <c r="X34" s="154"/>
      <c r="Y34" s="154"/>
      <c r="Z34" s="154"/>
      <c r="AA34" s="154"/>
      <c r="AB34" s="158"/>
      <c r="AC34" s="149"/>
      <c r="AD34" s="149"/>
      <c r="AE34" s="152"/>
      <c r="AF34" s="92"/>
      <c r="AG34" s="93"/>
      <c r="AH34" s="72"/>
      <c r="AI34" s="72"/>
      <c r="AJ34" s="72"/>
      <c r="AK34" s="72"/>
      <c r="AL34" s="72"/>
      <c r="AM34" s="72"/>
    </row>
    <row r="35" spans="1:39" ht="16.5" customHeight="1" thickTop="1" thickBot="1">
      <c r="A35" s="148" t="s">
        <v>317</v>
      </c>
      <c r="B35" s="149"/>
      <c r="C35" s="149"/>
      <c r="D35" s="149"/>
      <c r="E35" s="149"/>
      <c r="F35" s="159"/>
      <c r="G35" s="149"/>
      <c r="H35" s="152"/>
      <c r="I35" s="149"/>
      <c r="J35" s="149"/>
      <c r="K35" s="152"/>
      <c r="L35" s="149"/>
      <c r="M35" s="149"/>
      <c r="N35" s="149"/>
      <c r="O35" s="149"/>
      <c r="P35" s="152"/>
      <c r="Q35" s="153"/>
      <c r="R35" s="153"/>
      <c r="S35" s="149"/>
      <c r="T35" s="152"/>
      <c r="U35" s="149"/>
      <c r="V35" s="149"/>
      <c r="W35" s="152"/>
      <c r="X35" s="154"/>
      <c r="Y35" s="154"/>
      <c r="Z35" s="154"/>
      <c r="AA35" s="154"/>
      <c r="AB35" s="158"/>
      <c r="AC35" s="149" t="s">
        <v>298</v>
      </c>
      <c r="AD35" s="149"/>
      <c r="AE35" s="152"/>
      <c r="AF35" s="92"/>
      <c r="AG35" s="93"/>
      <c r="AH35" s="72"/>
      <c r="AI35" s="72"/>
      <c r="AJ35" s="94"/>
      <c r="AK35" s="72"/>
      <c r="AL35" s="72"/>
      <c r="AM35" s="72"/>
    </row>
    <row r="36" spans="1:39" ht="16.5" customHeight="1" thickTop="1" thickBot="1">
      <c r="A36" s="148" t="s">
        <v>318</v>
      </c>
      <c r="B36" s="149"/>
      <c r="C36" s="149"/>
      <c r="D36" s="149"/>
      <c r="E36" s="149"/>
      <c r="F36" s="159"/>
      <c r="G36" s="149"/>
      <c r="H36" s="152"/>
      <c r="I36" s="149"/>
      <c r="J36" s="149"/>
      <c r="K36" s="152"/>
      <c r="L36" s="149"/>
      <c r="M36" s="149"/>
      <c r="N36" s="149"/>
      <c r="O36" s="149"/>
      <c r="P36" s="152"/>
      <c r="Q36" s="153"/>
      <c r="R36" s="153"/>
      <c r="S36" s="149"/>
      <c r="T36" s="152"/>
      <c r="U36" s="149"/>
      <c r="V36" s="149"/>
      <c r="W36" s="152"/>
      <c r="X36" s="152"/>
      <c r="Y36" s="154"/>
      <c r="Z36" s="154"/>
      <c r="AA36" s="154"/>
      <c r="AB36" s="158"/>
      <c r="AC36" s="149" t="s">
        <v>298</v>
      </c>
      <c r="AD36" s="149"/>
      <c r="AE36" s="152"/>
      <c r="AF36" s="92"/>
      <c r="AG36" s="93"/>
      <c r="AH36" s="72"/>
      <c r="AI36" s="72"/>
      <c r="AJ36" s="93"/>
      <c r="AK36" s="72"/>
      <c r="AL36" s="72"/>
      <c r="AM36" s="72"/>
    </row>
    <row r="37" spans="1:39" ht="16.5" customHeight="1" thickTop="1" thickBot="1">
      <c r="A37" s="148" t="s">
        <v>319</v>
      </c>
      <c r="B37" s="149"/>
      <c r="C37" s="149"/>
      <c r="D37" s="149"/>
      <c r="E37" s="149"/>
      <c r="F37" s="159"/>
      <c r="G37" s="149"/>
      <c r="H37" s="152"/>
      <c r="I37" s="149"/>
      <c r="J37" s="149"/>
      <c r="K37" s="152"/>
      <c r="L37" s="149"/>
      <c r="M37" s="149"/>
      <c r="N37" s="149"/>
      <c r="O37" s="149"/>
      <c r="P37" s="152"/>
      <c r="Q37" s="153"/>
      <c r="R37" s="153"/>
      <c r="S37" s="149"/>
      <c r="T37" s="167"/>
      <c r="U37" s="152"/>
      <c r="V37" s="149"/>
      <c r="W37" s="152"/>
      <c r="X37" s="154"/>
      <c r="Y37" s="154"/>
      <c r="Z37" s="154"/>
      <c r="AA37" s="154"/>
      <c r="AB37" s="158"/>
      <c r="AC37" s="149"/>
      <c r="AD37" s="149"/>
      <c r="AE37" s="152"/>
      <c r="AF37" s="92"/>
      <c r="AG37" s="93"/>
      <c r="AH37" s="72"/>
      <c r="AI37" s="72"/>
      <c r="AJ37" s="94"/>
      <c r="AK37" s="72"/>
      <c r="AL37" s="72"/>
      <c r="AM37" s="72"/>
    </row>
    <row r="38" spans="1:39" ht="16.5" customHeight="1" thickTop="1" thickBot="1">
      <c r="A38" s="148" t="s">
        <v>143</v>
      </c>
      <c r="B38" s="149"/>
      <c r="C38" s="149"/>
      <c r="D38" s="149"/>
      <c r="E38" s="149"/>
      <c r="F38" s="159"/>
      <c r="G38" s="149"/>
      <c r="H38" s="152"/>
      <c r="I38" s="149"/>
      <c r="J38" s="149"/>
      <c r="K38" s="152"/>
      <c r="L38" s="149"/>
      <c r="M38" s="149"/>
      <c r="N38" s="149"/>
      <c r="O38" s="149"/>
      <c r="P38" s="152"/>
      <c r="Q38" s="153"/>
      <c r="R38" s="153"/>
      <c r="S38" s="149"/>
      <c r="T38" s="152"/>
      <c r="U38" s="152"/>
      <c r="V38" s="149"/>
      <c r="W38" s="152"/>
      <c r="X38" s="154"/>
      <c r="Y38" s="154"/>
      <c r="Z38" s="154"/>
      <c r="AA38" s="154"/>
      <c r="AB38" s="158"/>
      <c r="AC38" s="149" t="s">
        <v>298</v>
      </c>
      <c r="AD38" s="149"/>
      <c r="AE38" s="152"/>
      <c r="AF38" s="92"/>
      <c r="AG38" s="93"/>
      <c r="AH38" s="72"/>
      <c r="AI38" s="72"/>
      <c r="AJ38" s="94"/>
      <c r="AK38" s="72"/>
      <c r="AL38" s="72"/>
      <c r="AM38" s="72"/>
    </row>
    <row r="39" spans="1:39" ht="16.5" customHeight="1" thickTop="1" thickBot="1">
      <c r="A39" s="148" t="s">
        <v>320</v>
      </c>
      <c r="B39" s="149"/>
      <c r="C39" s="149"/>
      <c r="D39" s="149"/>
      <c r="E39" s="149"/>
      <c r="F39" s="157"/>
      <c r="G39" s="149"/>
      <c r="H39" s="152"/>
      <c r="I39" s="149"/>
      <c r="J39" s="149"/>
      <c r="K39" s="149"/>
      <c r="L39" s="149"/>
      <c r="M39" s="152"/>
      <c r="N39" s="149"/>
      <c r="O39" s="149"/>
      <c r="P39" s="152"/>
      <c r="Q39" s="153"/>
      <c r="R39" s="153"/>
      <c r="S39" s="149"/>
      <c r="T39" s="163"/>
      <c r="U39" s="149"/>
      <c r="V39" s="149"/>
      <c r="W39" s="153"/>
      <c r="X39" s="154"/>
      <c r="Y39" s="154"/>
      <c r="Z39" s="154"/>
      <c r="AA39" s="154"/>
      <c r="AB39" s="158"/>
      <c r="AC39" s="149"/>
      <c r="AD39" s="149"/>
      <c r="AE39" s="152"/>
      <c r="AF39" s="92"/>
      <c r="AG39" s="93"/>
      <c r="AH39" s="72"/>
      <c r="AI39" s="72"/>
      <c r="AJ39" s="72"/>
      <c r="AK39" s="72"/>
      <c r="AL39" s="94"/>
      <c r="AM39" s="72"/>
    </row>
    <row r="40" spans="1:39" ht="16.5" customHeight="1" thickTop="1" thickBot="1">
      <c r="A40" s="148" t="s">
        <v>321</v>
      </c>
      <c r="B40" s="149"/>
      <c r="C40" s="149"/>
      <c r="D40" s="149"/>
      <c r="E40" s="149"/>
      <c r="F40" s="157"/>
      <c r="G40" s="149"/>
      <c r="H40" s="152"/>
      <c r="I40" s="149"/>
      <c r="J40" s="149"/>
      <c r="K40" s="152"/>
      <c r="L40" s="149"/>
      <c r="M40" s="149"/>
      <c r="N40" s="149"/>
      <c r="O40" s="149"/>
      <c r="P40" s="152"/>
      <c r="Q40" s="153"/>
      <c r="R40" s="153"/>
      <c r="S40" s="149"/>
      <c r="T40" s="163"/>
      <c r="U40" s="152"/>
      <c r="V40" s="149"/>
      <c r="W40" s="152"/>
      <c r="X40" s="154"/>
      <c r="Y40" s="154"/>
      <c r="Z40" s="154"/>
      <c r="AA40" s="154"/>
      <c r="AB40" s="158"/>
      <c r="AC40" s="149"/>
      <c r="AD40" s="149"/>
      <c r="AE40" s="152"/>
      <c r="AF40" s="92"/>
      <c r="AG40" s="93"/>
      <c r="AH40" s="72"/>
      <c r="AI40" s="72"/>
      <c r="AJ40" s="94"/>
      <c r="AK40" s="72"/>
      <c r="AL40" s="72"/>
      <c r="AM40" s="72"/>
    </row>
    <row r="41" spans="1:39" ht="16.5" customHeight="1" thickTop="1" thickBot="1">
      <c r="A41" s="148" t="s">
        <v>322</v>
      </c>
      <c r="B41" s="149"/>
      <c r="C41" s="149"/>
      <c r="D41" s="149"/>
      <c r="E41" s="149"/>
      <c r="F41" s="161"/>
      <c r="G41" s="149"/>
      <c r="H41" s="152"/>
      <c r="I41" s="149"/>
      <c r="J41" s="149"/>
      <c r="K41" s="152"/>
      <c r="L41" s="149"/>
      <c r="M41" s="149"/>
      <c r="N41" s="149"/>
      <c r="O41" s="149"/>
      <c r="P41" s="152"/>
      <c r="Q41" s="153"/>
      <c r="R41" s="153"/>
      <c r="S41" s="149"/>
      <c r="T41" s="163"/>
      <c r="U41" s="149"/>
      <c r="V41" s="149"/>
      <c r="W41" s="153"/>
      <c r="X41" s="154"/>
      <c r="Y41" s="154"/>
      <c r="Z41" s="154"/>
      <c r="AA41" s="154"/>
      <c r="AB41" s="158"/>
      <c r="AC41" s="152"/>
      <c r="AD41" s="149"/>
      <c r="AE41" s="152"/>
      <c r="AF41" s="92"/>
      <c r="AG41" s="93"/>
      <c r="AH41" s="72"/>
      <c r="AI41" s="72"/>
      <c r="AJ41" s="94"/>
      <c r="AK41" s="72"/>
      <c r="AL41" s="72"/>
      <c r="AM41" s="72"/>
    </row>
    <row r="42" spans="1:39" ht="16.5" customHeight="1" thickTop="1" thickBot="1">
      <c r="A42" s="148" t="s">
        <v>323</v>
      </c>
      <c r="B42" s="149"/>
      <c r="C42" s="149"/>
      <c r="D42" s="149"/>
      <c r="E42" s="149"/>
      <c r="F42" s="157"/>
      <c r="G42" s="149"/>
      <c r="H42" s="152"/>
      <c r="I42" s="149"/>
      <c r="J42" s="149"/>
      <c r="K42" s="152"/>
      <c r="L42" s="149"/>
      <c r="M42" s="149"/>
      <c r="N42" s="149"/>
      <c r="O42" s="149"/>
      <c r="P42" s="153"/>
      <c r="Q42" s="153"/>
      <c r="R42" s="153"/>
      <c r="S42" s="149"/>
      <c r="T42" s="164"/>
      <c r="U42" s="149"/>
      <c r="V42" s="149"/>
      <c r="W42" s="153"/>
      <c r="X42" s="154"/>
      <c r="Y42" s="154"/>
      <c r="Z42" s="154"/>
      <c r="AA42" s="154"/>
      <c r="AB42" s="158"/>
      <c r="AC42" s="149"/>
      <c r="AD42" s="149"/>
      <c r="AE42" s="152"/>
      <c r="AF42" s="92"/>
      <c r="AG42" s="93"/>
      <c r="AH42" s="72"/>
      <c r="AI42" s="72"/>
      <c r="AJ42" s="94"/>
      <c r="AK42" s="72"/>
      <c r="AL42" s="72"/>
      <c r="AM42" s="72"/>
    </row>
    <row r="43" spans="1:39" ht="16.5" customHeight="1" thickTop="1" thickBot="1">
      <c r="A43" s="148" t="s">
        <v>324</v>
      </c>
      <c r="B43" s="149"/>
      <c r="C43" s="149"/>
      <c r="D43" s="149"/>
      <c r="E43" s="149"/>
      <c r="F43" s="161"/>
      <c r="G43" s="149"/>
      <c r="H43" s="152"/>
      <c r="I43" s="149"/>
      <c r="J43" s="149"/>
      <c r="K43" s="149"/>
      <c r="L43" s="149"/>
      <c r="M43" s="149"/>
      <c r="N43" s="149"/>
      <c r="O43" s="149"/>
      <c r="P43" s="152"/>
      <c r="Q43" s="153"/>
      <c r="R43" s="153"/>
      <c r="S43" s="149"/>
      <c r="T43" s="163"/>
      <c r="U43" s="149"/>
      <c r="V43" s="149"/>
      <c r="W43" s="153"/>
      <c r="X43" s="154"/>
      <c r="Y43" s="154"/>
      <c r="Z43" s="154"/>
      <c r="AA43" s="154"/>
      <c r="AB43" s="158"/>
      <c r="AC43" s="149"/>
      <c r="AD43" s="149"/>
      <c r="AE43" s="152"/>
      <c r="AF43" s="92"/>
      <c r="AG43" s="93"/>
      <c r="AH43" s="72"/>
      <c r="AI43" s="72"/>
      <c r="AJ43" s="72"/>
      <c r="AK43" s="72"/>
      <c r="AL43" s="72"/>
      <c r="AM43" s="72"/>
    </row>
    <row r="44" spans="1:39" ht="16.5" customHeight="1" thickTop="1" thickBot="1">
      <c r="A44" s="148" t="s">
        <v>325</v>
      </c>
      <c r="B44" s="149"/>
      <c r="C44" s="149"/>
      <c r="D44" s="149"/>
      <c r="E44" s="149"/>
      <c r="F44" s="157"/>
      <c r="G44" s="149"/>
      <c r="H44" s="152"/>
      <c r="I44" s="149"/>
      <c r="J44" s="149"/>
      <c r="K44" s="152"/>
      <c r="L44" s="149"/>
      <c r="M44" s="152"/>
      <c r="N44" s="149"/>
      <c r="O44" s="149"/>
      <c r="P44" s="152"/>
      <c r="Q44" s="153"/>
      <c r="R44" s="153"/>
      <c r="S44" s="149"/>
      <c r="T44" s="152"/>
      <c r="U44" s="149"/>
      <c r="V44" s="149"/>
      <c r="W44" s="152"/>
      <c r="X44" s="154"/>
      <c r="Y44" s="154"/>
      <c r="Z44" s="154"/>
      <c r="AA44" s="154"/>
      <c r="AB44" s="158"/>
      <c r="AC44" s="152"/>
      <c r="AD44" s="152"/>
      <c r="AE44" s="152"/>
      <c r="AF44" s="92"/>
      <c r="AG44" s="93"/>
      <c r="AH44" s="72"/>
      <c r="AI44" s="72"/>
      <c r="AJ44" s="94"/>
      <c r="AK44" s="72"/>
      <c r="AL44" s="94"/>
      <c r="AM44" s="72"/>
    </row>
    <row r="45" spans="1:39" ht="16.5" customHeight="1" thickTop="1" thickBot="1">
      <c r="A45" s="148" t="s">
        <v>326</v>
      </c>
      <c r="B45" s="149"/>
      <c r="C45" s="149"/>
      <c r="D45" s="149"/>
      <c r="E45" s="149"/>
      <c r="F45" s="159"/>
      <c r="G45" s="149"/>
      <c r="H45" s="152"/>
      <c r="I45" s="149"/>
      <c r="J45" s="149"/>
      <c r="K45" s="152"/>
      <c r="L45" s="149"/>
      <c r="M45" s="149"/>
      <c r="N45" s="149"/>
      <c r="O45" s="149"/>
      <c r="P45" s="152"/>
      <c r="Q45" s="153"/>
      <c r="R45" s="153"/>
      <c r="S45" s="149"/>
      <c r="T45" s="152"/>
      <c r="U45" s="149"/>
      <c r="V45" s="149"/>
      <c r="W45" s="153"/>
      <c r="X45" s="154"/>
      <c r="Y45" s="154"/>
      <c r="Z45" s="154"/>
      <c r="AA45" s="154"/>
      <c r="AB45" s="158"/>
      <c r="AC45" s="152"/>
      <c r="AD45" s="149"/>
      <c r="AE45" s="152"/>
      <c r="AF45" s="92"/>
      <c r="AG45" s="93"/>
      <c r="AH45" s="72"/>
      <c r="AI45" s="72"/>
      <c r="AJ45" s="94"/>
      <c r="AK45" s="72"/>
      <c r="AL45" s="72"/>
      <c r="AM45" s="72"/>
    </row>
    <row r="46" spans="1:39" ht="16.5" customHeight="1" thickTop="1" thickBot="1">
      <c r="A46" s="148" t="s">
        <v>327</v>
      </c>
      <c r="B46" s="149"/>
      <c r="C46" s="149"/>
      <c r="D46" s="149"/>
      <c r="E46" s="149"/>
      <c r="F46" s="157"/>
      <c r="G46" s="149"/>
      <c r="H46" s="152"/>
      <c r="I46" s="149"/>
      <c r="J46" s="149"/>
      <c r="K46" s="152"/>
      <c r="L46" s="149"/>
      <c r="M46" s="149"/>
      <c r="N46" s="149"/>
      <c r="O46" s="149"/>
      <c r="P46" s="152"/>
      <c r="Q46" s="153"/>
      <c r="R46" s="153"/>
      <c r="S46" s="149"/>
      <c r="T46" s="163"/>
      <c r="U46" s="149"/>
      <c r="V46" s="149"/>
      <c r="W46" s="152"/>
      <c r="X46" s="154"/>
      <c r="Y46" s="154"/>
      <c r="Z46" s="154"/>
      <c r="AA46" s="154"/>
      <c r="AB46" s="155"/>
      <c r="AC46" s="152"/>
      <c r="AD46" s="152"/>
      <c r="AE46" s="152"/>
      <c r="AF46" s="92"/>
      <c r="AG46" s="93"/>
      <c r="AH46" s="72"/>
      <c r="AI46" s="72"/>
      <c r="AJ46" s="94"/>
      <c r="AK46" s="72"/>
      <c r="AL46" s="72"/>
      <c r="AM46" s="72"/>
    </row>
    <row r="47" spans="1:39" ht="16.5" customHeight="1" thickTop="1" thickBot="1">
      <c r="A47" s="148" t="s">
        <v>328</v>
      </c>
      <c r="B47" s="149"/>
      <c r="C47" s="149"/>
      <c r="D47" s="149"/>
      <c r="E47" s="149"/>
      <c r="F47" s="168"/>
      <c r="G47" s="149"/>
      <c r="H47" s="152"/>
      <c r="I47" s="149"/>
      <c r="J47" s="149"/>
      <c r="K47" s="152"/>
      <c r="L47" s="149"/>
      <c r="M47" s="149"/>
      <c r="N47" s="152"/>
      <c r="O47" s="149"/>
      <c r="P47" s="152"/>
      <c r="Q47" s="153"/>
      <c r="R47" s="153"/>
      <c r="S47" s="149"/>
      <c r="T47" s="163"/>
      <c r="U47" s="149"/>
      <c r="V47" s="149"/>
      <c r="W47" s="152"/>
      <c r="X47" s="154"/>
      <c r="Y47" s="154"/>
      <c r="Z47" s="154"/>
      <c r="AA47" s="154"/>
      <c r="AB47" s="155"/>
      <c r="AC47" s="152"/>
      <c r="AD47" s="149"/>
      <c r="AE47" s="152"/>
      <c r="AF47" s="92"/>
      <c r="AG47" s="93"/>
      <c r="AH47" s="72"/>
      <c r="AI47" s="72"/>
      <c r="AJ47" s="94"/>
      <c r="AK47" s="72"/>
      <c r="AL47" s="72"/>
      <c r="AM47" s="96"/>
    </row>
    <row r="48" spans="1:39" ht="16.5" customHeight="1" thickTop="1" thickBot="1">
      <c r="A48" s="148" t="s">
        <v>329</v>
      </c>
      <c r="B48" s="149"/>
      <c r="C48" s="149"/>
      <c r="D48" s="149"/>
      <c r="E48" s="149"/>
      <c r="F48" s="159"/>
      <c r="G48" s="149"/>
      <c r="H48" s="152"/>
      <c r="I48" s="149"/>
      <c r="J48" s="149"/>
      <c r="K48" s="152"/>
      <c r="L48" s="149"/>
      <c r="M48" s="149"/>
      <c r="N48" s="149"/>
      <c r="O48" s="149"/>
      <c r="P48" s="152"/>
      <c r="Q48" s="153"/>
      <c r="R48" s="153"/>
      <c r="S48" s="149"/>
      <c r="T48" s="152"/>
      <c r="U48" s="149"/>
      <c r="V48" s="149"/>
      <c r="W48" s="152"/>
      <c r="X48" s="154"/>
      <c r="Y48" s="154"/>
      <c r="Z48" s="154"/>
      <c r="AA48" s="154"/>
      <c r="AB48" s="158"/>
      <c r="AC48" s="152"/>
      <c r="AD48" s="152"/>
      <c r="AE48" s="152"/>
      <c r="AF48" s="92"/>
      <c r="AG48" s="93"/>
      <c r="AH48" s="72"/>
      <c r="AI48" s="72"/>
      <c r="AJ48" s="94"/>
      <c r="AK48" s="72"/>
      <c r="AL48" s="72"/>
      <c r="AM48" s="72"/>
    </row>
    <row r="49" spans="1:39" ht="16.5" customHeight="1" thickTop="1" thickBot="1">
      <c r="A49" s="148" t="s">
        <v>33</v>
      </c>
      <c r="B49" s="149"/>
      <c r="C49" s="149"/>
      <c r="D49" s="149"/>
      <c r="E49" s="149"/>
      <c r="F49" s="159"/>
      <c r="G49" s="149"/>
      <c r="H49" s="152"/>
      <c r="I49" s="149"/>
      <c r="J49" s="149"/>
      <c r="K49" s="152"/>
      <c r="L49" s="149"/>
      <c r="M49" s="149"/>
      <c r="N49" s="149"/>
      <c r="O49" s="149"/>
      <c r="P49" s="152"/>
      <c r="Q49" s="153"/>
      <c r="R49" s="153"/>
      <c r="S49" s="149"/>
      <c r="T49" s="163"/>
      <c r="U49" s="149"/>
      <c r="V49" s="149"/>
      <c r="W49" s="153"/>
      <c r="X49" s="154"/>
      <c r="Y49" s="154"/>
      <c r="Z49" s="154"/>
      <c r="AA49" s="154"/>
      <c r="AB49" s="156"/>
      <c r="AC49" s="149" t="s">
        <v>298</v>
      </c>
      <c r="AD49" s="149"/>
      <c r="AE49" s="152"/>
      <c r="AF49" s="92"/>
      <c r="AG49" s="93"/>
      <c r="AH49" s="72"/>
      <c r="AI49" s="72"/>
      <c r="AJ49" s="93"/>
      <c r="AK49" s="72"/>
      <c r="AL49" s="72"/>
      <c r="AM49" s="72"/>
    </row>
    <row r="50" spans="1:39" ht="16.5" customHeight="1" thickTop="1" thickBot="1">
      <c r="A50" s="148" t="s">
        <v>330</v>
      </c>
      <c r="B50" s="149"/>
      <c r="C50" s="149"/>
      <c r="D50" s="149"/>
      <c r="E50" s="149"/>
      <c r="F50" s="159"/>
      <c r="G50" s="152"/>
      <c r="H50" s="152"/>
      <c r="I50" s="149"/>
      <c r="J50" s="152"/>
      <c r="K50" s="152"/>
      <c r="L50" s="152"/>
      <c r="M50" s="152"/>
      <c r="N50" s="152"/>
      <c r="O50" s="152"/>
      <c r="P50" s="152"/>
      <c r="Q50" s="153"/>
      <c r="R50" s="152"/>
      <c r="S50" s="152"/>
      <c r="T50" s="152"/>
      <c r="U50" s="152"/>
      <c r="V50" s="149"/>
      <c r="W50" s="152"/>
      <c r="X50" s="152"/>
      <c r="Y50" s="152"/>
      <c r="Z50" s="152"/>
      <c r="AA50" s="152"/>
      <c r="AB50" s="155"/>
      <c r="AC50" s="152"/>
      <c r="AD50" s="152"/>
      <c r="AE50" s="152"/>
      <c r="AF50" s="97"/>
      <c r="AG50" s="93"/>
      <c r="AH50" s="72"/>
      <c r="AI50" s="93"/>
      <c r="AJ50" s="94"/>
      <c r="AK50" s="94"/>
      <c r="AL50" s="94"/>
      <c r="AM50" s="94"/>
    </row>
    <row r="51" spans="1:39" ht="16.5" customHeight="1" thickTop="1" thickBot="1">
      <c r="A51" s="148" t="s">
        <v>79</v>
      </c>
      <c r="B51" s="149"/>
      <c r="C51" s="149"/>
      <c r="D51" s="149"/>
      <c r="E51" s="149"/>
      <c r="F51" s="159"/>
      <c r="G51" s="152"/>
      <c r="H51" s="152"/>
      <c r="I51" s="149"/>
      <c r="J51" s="152"/>
      <c r="K51" s="152"/>
      <c r="L51" s="152"/>
      <c r="M51" s="152"/>
      <c r="N51" s="152"/>
      <c r="O51" s="152"/>
      <c r="P51" s="152"/>
      <c r="Q51" s="152"/>
      <c r="R51" s="153"/>
      <c r="S51" s="152"/>
      <c r="T51" s="152"/>
      <c r="U51" s="152"/>
      <c r="V51" s="149"/>
      <c r="W51" s="152"/>
      <c r="X51" s="152"/>
      <c r="Y51" s="152"/>
      <c r="Z51" s="152"/>
      <c r="AA51" s="152"/>
      <c r="AB51" s="155"/>
      <c r="AC51" s="152"/>
      <c r="AD51" s="152"/>
      <c r="AE51" s="152"/>
      <c r="AF51" s="97"/>
      <c r="AG51" s="93"/>
      <c r="AH51" s="72"/>
      <c r="AI51" s="93"/>
      <c r="AJ51" s="93"/>
      <c r="AK51" s="94"/>
      <c r="AL51" s="93"/>
      <c r="AM51" s="94"/>
    </row>
    <row r="52" spans="1:39" ht="16.5" customHeight="1" thickTop="1" thickBot="1">
      <c r="A52" s="148" t="s">
        <v>331</v>
      </c>
      <c r="B52" s="149"/>
      <c r="C52" s="149"/>
      <c r="D52" s="149"/>
      <c r="E52" s="149"/>
      <c r="F52" s="159"/>
      <c r="G52" s="149"/>
      <c r="H52" s="152"/>
      <c r="I52" s="149"/>
      <c r="J52" s="149"/>
      <c r="K52" s="152"/>
      <c r="L52" s="149"/>
      <c r="M52" s="149"/>
      <c r="N52" s="149"/>
      <c r="O52" s="149"/>
      <c r="P52" s="152"/>
      <c r="Q52" s="153"/>
      <c r="R52" s="153"/>
      <c r="S52" s="149"/>
      <c r="T52" s="163"/>
      <c r="U52" s="152"/>
      <c r="V52" s="149"/>
      <c r="W52" s="152"/>
      <c r="X52" s="154"/>
      <c r="Y52" s="154"/>
      <c r="Z52" s="154"/>
      <c r="AA52" s="154"/>
      <c r="AB52" s="158"/>
      <c r="AC52" s="152"/>
      <c r="AD52" s="152"/>
      <c r="AE52" s="152"/>
      <c r="AF52" s="92"/>
      <c r="AG52" s="93"/>
      <c r="AH52" s="72"/>
      <c r="AI52" s="72"/>
      <c r="AJ52" s="94"/>
      <c r="AK52" s="72"/>
      <c r="AL52" s="72"/>
      <c r="AM52" s="72"/>
    </row>
    <row r="53" spans="1:39" ht="16.5" customHeight="1" thickTop="1" thickBot="1">
      <c r="A53" s="148" t="s">
        <v>184</v>
      </c>
      <c r="B53" s="149"/>
      <c r="C53" s="149"/>
      <c r="D53" s="149"/>
      <c r="E53" s="149"/>
      <c r="F53" s="157"/>
      <c r="G53" s="149"/>
      <c r="H53" s="152"/>
      <c r="I53" s="149"/>
      <c r="J53" s="149"/>
      <c r="K53" s="152"/>
      <c r="L53" s="149"/>
      <c r="M53" s="149"/>
      <c r="N53" s="149"/>
      <c r="O53" s="149"/>
      <c r="P53" s="152"/>
      <c r="Q53" s="153"/>
      <c r="R53" s="153"/>
      <c r="S53" s="149"/>
      <c r="T53" s="152"/>
      <c r="U53" s="149"/>
      <c r="V53" s="149"/>
      <c r="W53" s="152"/>
      <c r="X53" s="154"/>
      <c r="Y53" s="154"/>
      <c r="Z53" s="154"/>
      <c r="AA53" s="154"/>
      <c r="AB53" s="158"/>
      <c r="AC53" s="152"/>
      <c r="AD53" s="152"/>
      <c r="AE53" s="152"/>
      <c r="AF53" s="92"/>
      <c r="AG53" s="93"/>
      <c r="AH53" s="72"/>
      <c r="AI53" s="72"/>
      <c r="AJ53" s="94"/>
      <c r="AK53" s="72"/>
      <c r="AL53" s="72"/>
      <c r="AM53" s="72"/>
    </row>
    <row r="54" spans="1:39" ht="16.5" customHeight="1" thickTop="1" thickBot="1">
      <c r="A54" s="148" t="s">
        <v>332</v>
      </c>
      <c r="B54" s="149"/>
      <c r="C54" s="149"/>
      <c r="D54" s="149"/>
      <c r="E54" s="149"/>
      <c r="F54" s="159"/>
      <c r="G54" s="149"/>
      <c r="H54" s="152"/>
      <c r="I54" s="149"/>
      <c r="J54" s="149"/>
      <c r="K54" s="152"/>
      <c r="L54" s="149"/>
      <c r="M54" s="149"/>
      <c r="N54" s="152"/>
      <c r="O54" s="149"/>
      <c r="P54" s="152"/>
      <c r="Q54" s="153"/>
      <c r="R54" s="153"/>
      <c r="S54" s="149"/>
      <c r="T54" s="152"/>
      <c r="U54" s="152"/>
      <c r="V54" s="149"/>
      <c r="W54" s="152"/>
      <c r="X54" s="154"/>
      <c r="Y54" s="154"/>
      <c r="Z54" s="154"/>
      <c r="AA54" s="154"/>
      <c r="AB54" s="155"/>
      <c r="AC54" s="152"/>
      <c r="AD54" s="149"/>
      <c r="AE54" s="152"/>
      <c r="AF54" s="92"/>
      <c r="AG54" s="93"/>
      <c r="AH54" s="72"/>
      <c r="AI54" s="72"/>
      <c r="AJ54" s="94"/>
      <c r="AK54" s="72"/>
      <c r="AL54" s="72"/>
      <c r="AM54" s="94"/>
    </row>
    <row r="55" spans="1:39" ht="16.5" customHeight="1" thickTop="1" thickBot="1">
      <c r="A55" s="148" t="s">
        <v>333</v>
      </c>
      <c r="B55" s="149"/>
      <c r="C55" s="149"/>
      <c r="D55" s="149"/>
      <c r="E55" s="149"/>
      <c r="F55" s="161"/>
      <c r="G55" s="149"/>
      <c r="H55" s="152"/>
      <c r="I55" s="149"/>
      <c r="J55" s="149"/>
      <c r="K55" s="152"/>
      <c r="L55" s="149"/>
      <c r="M55" s="149"/>
      <c r="N55" s="149"/>
      <c r="O55" s="149"/>
      <c r="P55" s="152"/>
      <c r="Q55" s="153"/>
      <c r="R55" s="153"/>
      <c r="S55" s="149"/>
      <c r="T55" s="152"/>
      <c r="U55" s="152"/>
      <c r="V55" s="149"/>
      <c r="W55" s="152"/>
      <c r="X55" s="154"/>
      <c r="Y55" s="154"/>
      <c r="Z55" s="154"/>
      <c r="AA55" s="154"/>
      <c r="AB55" s="156"/>
      <c r="AC55" s="149"/>
      <c r="AD55" s="149"/>
      <c r="AE55" s="152"/>
      <c r="AF55" s="92"/>
      <c r="AG55" s="93"/>
      <c r="AH55" s="72"/>
      <c r="AI55" s="72"/>
      <c r="AJ55" s="94"/>
      <c r="AK55" s="72"/>
      <c r="AL55" s="72"/>
      <c r="AM55" s="72"/>
    </row>
    <row r="56" spans="1:39" ht="16.5" customHeight="1" thickTop="1" thickBot="1">
      <c r="A56" s="148" t="s">
        <v>334</v>
      </c>
      <c r="B56" s="149"/>
      <c r="C56" s="149"/>
      <c r="D56" s="149"/>
      <c r="E56" s="149"/>
      <c r="F56" s="157"/>
      <c r="G56" s="149"/>
      <c r="H56" s="152"/>
      <c r="I56" s="149"/>
      <c r="J56" s="149"/>
      <c r="K56" s="152"/>
      <c r="L56" s="149"/>
      <c r="M56" s="149"/>
      <c r="N56" s="149"/>
      <c r="O56" s="149"/>
      <c r="P56" s="152"/>
      <c r="Q56" s="153"/>
      <c r="R56" s="153"/>
      <c r="S56" s="149"/>
      <c r="T56" s="152"/>
      <c r="U56" s="149"/>
      <c r="V56" s="149"/>
      <c r="W56" s="152"/>
      <c r="X56" s="154"/>
      <c r="Y56" s="154"/>
      <c r="Z56" s="154"/>
      <c r="AA56" s="154"/>
      <c r="AB56" s="156"/>
      <c r="AC56" s="152"/>
      <c r="AD56" s="152"/>
      <c r="AE56" s="152"/>
      <c r="AF56" s="92"/>
      <c r="AG56" s="93"/>
      <c r="AH56" s="72"/>
      <c r="AI56" s="72"/>
      <c r="AJ56" s="94"/>
      <c r="AK56" s="72"/>
      <c r="AL56" s="72"/>
      <c r="AM56" s="72"/>
    </row>
    <row r="57" spans="1:39" ht="16.5" customHeight="1" thickTop="1" thickBot="1">
      <c r="A57" s="148" t="s">
        <v>335</v>
      </c>
      <c r="B57" s="149"/>
      <c r="C57" s="149"/>
      <c r="D57" s="149"/>
      <c r="E57" s="149"/>
      <c r="F57" s="159"/>
      <c r="G57" s="149"/>
      <c r="H57" s="152"/>
      <c r="I57" s="149"/>
      <c r="J57" s="149"/>
      <c r="K57" s="152"/>
      <c r="L57" s="149"/>
      <c r="M57" s="149"/>
      <c r="N57" s="149"/>
      <c r="O57" s="149"/>
      <c r="P57" s="152"/>
      <c r="Q57" s="153"/>
      <c r="R57" s="153"/>
      <c r="S57" s="149"/>
      <c r="T57" s="152"/>
      <c r="U57" s="152"/>
      <c r="V57" s="149"/>
      <c r="W57" s="153"/>
      <c r="X57" s="154"/>
      <c r="Y57" s="154"/>
      <c r="Z57" s="154"/>
      <c r="AA57" s="154"/>
      <c r="AB57" s="156"/>
      <c r="AC57" s="152"/>
      <c r="AD57" s="149"/>
      <c r="AE57" s="152"/>
      <c r="AF57" s="92"/>
      <c r="AG57" s="93"/>
      <c r="AH57" s="72"/>
      <c r="AI57" s="72"/>
      <c r="AJ57" s="94"/>
      <c r="AK57" s="72"/>
      <c r="AL57" s="72"/>
      <c r="AM57" s="72"/>
    </row>
    <row r="58" spans="1:39" ht="16.5" customHeight="1" thickTop="1" thickBot="1">
      <c r="A58" s="148" t="s">
        <v>67</v>
      </c>
      <c r="B58" s="149"/>
      <c r="C58" s="149"/>
      <c r="D58" s="149"/>
      <c r="E58" s="149"/>
      <c r="F58" s="161"/>
      <c r="G58" s="149"/>
      <c r="H58" s="152"/>
      <c r="I58" s="149"/>
      <c r="J58" s="149"/>
      <c r="K58" s="152"/>
      <c r="L58" s="149"/>
      <c r="M58" s="149"/>
      <c r="N58" s="149"/>
      <c r="O58" s="149"/>
      <c r="P58" s="152"/>
      <c r="Q58" s="153"/>
      <c r="R58" s="153"/>
      <c r="S58" s="149"/>
      <c r="T58" s="152"/>
      <c r="U58" s="149"/>
      <c r="V58" s="149"/>
      <c r="W58" s="152"/>
      <c r="X58" s="154"/>
      <c r="Y58" s="154"/>
      <c r="Z58" s="154"/>
      <c r="AA58" s="154"/>
      <c r="AB58" s="155"/>
      <c r="AC58" s="152"/>
      <c r="AD58" s="152"/>
      <c r="AE58" s="152"/>
      <c r="AF58" s="92"/>
      <c r="AG58" s="93"/>
      <c r="AH58" s="72"/>
      <c r="AI58" s="72"/>
      <c r="AJ58" s="94"/>
      <c r="AK58" s="72"/>
      <c r="AL58" s="72"/>
      <c r="AM58" s="72"/>
    </row>
    <row r="59" spans="1:39" ht="16.5" customHeight="1" thickTop="1" thickBot="1">
      <c r="A59" s="148" t="s">
        <v>336</v>
      </c>
      <c r="B59" s="149"/>
      <c r="C59" s="149"/>
      <c r="D59" s="149"/>
      <c r="E59" s="149"/>
      <c r="F59" s="157"/>
      <c r="G59" s="149"/>
      <c r="H59" s="152"/>
      <c r="I59" s="149"/>
      <c r="J59" s="149"/>
      <c r="K59" s="152"/>
      <c r="L59" s="149"/>
      <c r="M59" s="149"/>
      <c r="N59" s="149"/>
      <c r="O59" s="149"/>
      <c r="P59" s="152"/>
      <c r="Q59" s="153"/>
      <c r="R59" s="153"/>
      <c r="S59" s="149"/>
      <c r="T59" s="152"/>
      <c r="U59" s="149"/>
      <c r="V59" s="149"/>
      <c r="W59" s="152"/>
      <c r="X59" s="154"/>
      <c r="Y59" s="154"/>
      <c r="Z59" s="154"/>
      <c r="AA59" s="154"/>
      <c r="AB59" s="158"/>
      <c r="AC59" s="149"/>
      <c r="AD59" s="149"/>
      <c r="AE59" s="152"/>
      <c r="AF59" s="92"/>
      <c r="AG59" s="93"/>
      <c r="AH59" s="72"/>
      <c r="AI59" s="72"/>
      <c r="AJ59" s="94"/>
      <c r="AK59" s="72"/>
      <c r="AL59" s="72"/>
      <c r="AM59" s="72"/>
    </row>
    <row r="60" spans="1:39" ht="16.5" customHeight="1" thickTop="1" thickBot="1">
      <c r="A60" s="148" t="s">
        <v>337</v>
      </c>
      <c r="B60" s="149"/>
      <c r="C60" s="149"/>
      <c r="D60" s="149"/>
      <c r="E60" s="149"/>
      <c r="F60" s="159"/>
      <c r="G60" s="149"/>
      <c r="H60" s="152"/>
      <c r="I60" s="149"/>
      <c r="J60" s="149"/>
      <c r="K60" s="152"/>
      <c r="L60" s="149"/>
      <c r="M60" s="149"/>
      <c r="N60" s="149"/>
      <c r="O60" s="149"/>
      <c r="P60" s="152"/>
      <c r="Q60" s="153"/>
      <c r="R60" s="153"/>
      <c r="S60" s="149"/>
      <c r="T60" s="152"/>
      <c r="U60" s="149"/>
      <c r="V60" s="149"/>
      <c r="W60" s="152"/>
      <c r="X60" s="154"/>
      <c r="Y60" s="154"/>
      <c r="Z60" s="154"/>
      <c r="AA60" s="154"/>
      <c r="AB60" s="156"/>
      <c r="AC60" s="149"/>
      <c r="AD60" s="149"/>
      <c r="AE60" s="152"/>
      <c r="AF60" s="92"/>
      <c r="AG60" s="93"/>
      <c r="AH60" s="72"/>
      <c r="AI60" s="72"/>
      <c r="AJ60" s="94"/>
      <c r="AK60" s="72"/>
      <c r="AL60" s="72"/>
      <c r="AM60" s="72"/>
    </row>
    <row r="61" spans="1:39" ht="16.5" customHeight="1" thickTop="1" thickBot="1">
      <c r="A61" s="148" t="s">
        <v>154</v>
      </c>
      <c r="B61" s="149"/>
      <c r="C61" s="149"/>
      <c r="D61" s="149"/>
      <c r="E61" s="149"/>
      <c r="F61" s="159"/>
      <c r="G61" s="149"/>
      <c r="H61" s="152"/>
      <c r="I61" s="149"/>
      <c r="J61" s="149"/>
      <c r="K61" s="152"/>
      <c r="L61" s="149"/>
      <c r="M61" s="149"/>
      <c r="N61" s="149"/>
      <c r="O61" s="149"/>
      <c r="P61" s="152"/>
      <c r="Q61" s="153"/>
      <c r="R61" s="153"/>
      <c r="S61" s="149"/>
      <c r="T61" s="169"/>
      <c r="U61" s="149"/>
      <c r="V61" s="149"/>
      <c r="W61" s="152"/>
      <c r="X61" s="154"/>
      <c r="Y61" s="154"/>
      <c r="Z61" s="154"/>
      <c r="AA61" s="154"/>
      <c r="AB61" s="155"/>
      <c r="AC61" s="149" t="s">
        <v>298</v>
      </c>
      <c r="AD61" s="149"/>
      <c r="AE61" s="152"/>
      <c r="AF61" s="98"/>
      <c r="AG61" s="99"/>
      <c r="AH61" s="100"/>
      <c r="AI61" s="100"/>
      <c r="AJ61" s="101"/>
      <c r="AK61" s="100"/>
      <c r="AL61" s="100"/>
      <c r="AM61" s="100"/>
    </row>
    <row r="62" spans="1:39" s="102" customFormat="1" ht="15" customHeight="1" thickTop="1">
      <c r="B62" s="190" t="s">
        <v>404</v>
      </c>
      <c r="C62" s="190" t="s">
        <v>404</v>
      </c>
      <c r="D62" s="103" t="s">
        <v>405</v>
      </c>
      <c r="E62" s="190" t="s">
        <v>404</v>
      </c>
      <c r="F62" s="104"/>
      <c r="G62" s="104"/>
      <c r="I62" s="103"/>
      <c r="J62" s="103"/>
      <c r="K62" s="103"/>
      <c r="L62" s="103"/>
      <c r="M62" s="103"/>
      <c r="P62" s="105"/>
      <c r="Q62" s="106"/>
      <c r="R62" s="107"/>
      <c r="S62" s="69"/>
      <c r="T62" s="69"/>
      <c r="U62" s="69"/>
      <c r="V62" s="69"/>
      <c r="W62" s="69"/>
      <c r="X62" s="69"/>
      <c r="Y62" s="69"/>
      <c r="Z62" s="69"/>
      <c r="AA62" s="69"/>
      <c r="AB62" s="107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</row>
    <row r="63" spans="1:39">
      <c r="B63" s="191"/>
      <c r="C63" s="191"/>
      <c r="E63" s="191"/>
      <c r="P63" s="105"/>
      <c r="Q63" s="106"/>
    </row>
  </sheetData>
  <mergeCells count="3">
    <mergeCell ref="B62:B63"/>
    <mergeCell ref="C62:C63"/>
    <mergeCell ref="E62:E6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2"/>
  <sheetViews>
    <sheetView workbookViewId="0">
      <selection activeCell="K1" sqref="K1"/>
    </sheetView>
  </sheetViews>
  <sheetFormatPr defaultRowHeight="15"/>
  <cols>
    <col min="1" max="1" width="27.42578125" customWidth="1"/>
    <col min="11" max="11" width="27.7109375" customWidth="1"/>
  </cols>
  <sheetData>
    <row r="1" spans="1:18" ht="16.5" thickBot="1">
      <c r="A1" s="113" t="s">
        <v>338</v>
      </c>
      <c r="K1" s="73"/>
    </row>
    <row r="2" spans="1:18" ht="51.75" customHeight="1" thickTop="1" thickBot="1">
      <c r="A2" s="186" t="s">
        <v>288</v>
      </c>
      <c r="B2" s="188" t="s">
        <v>406</v>
      </c>
      <c r="C2" s="188" t="s">
        <v>407</v>
      </c>
      <c r="D2" s="188" t="s">
        <v>289</v>
      </c>
      <c r="E2" s="188" t="s">
        <v>290</v>
      </c>
      <c r="F2" s="188" t="s">
        <v>291</v>
      </c>
      <c r="G2" s="188" t="s">
        <v>292</v>
      </c>
      <c r="H2" s="188" t="s">
        <v>293</v>
      </c>
      <c r="I2" s="184" t="s">
        <v>378</v>
      </c>
      <c r="K2" s="74" t="s">
        <v>288</v>
      </c>
      <c r="L2" s="75" t="s">
        <v>354</v>
      </c>
      <c r="M2" s="75" t="s">
        <v>355</v>
      </c>
      <c r="N2" s="75" t="s">
        <v>356</v>
      </c>
      <c r="O2" s="75" t="s">
        <v>357</v>
      </c>
      <c r="P2" s="75" t="s">
        <v>358</v>
      </c>
      <c r="Q2" s="75" t="s">
        <v>359</v>
      </c>
      <c r="R2" s="75" t="s">
        <v>360</v>
      </c>
    </row>
    <row r="3" spans="1:18" ht="16.5" thickTop="1" thickBot="1">
      <c r="A3" s="187"/>
      <c r="B3" s="189"/>
      <c r="C3" s="189"/>
      <c r="D3" s="189"/>
      <c r="E3" s="189"/>
      <c r="F3" s="189"/>
      <c r="G3" s="189"/>
      <c r="H3" s="189"/>
      <c r="I3" s="185"/>
      <c r="K3" s="76" t="s">
        <v>294</v>
      </c>
      <c r="L3" s="77"/>
      <c r="M3" s="77"/>
      <c r="N3" s="78"/>
      <c r="O3" s="78"/>
      <c r="P3" s="78"/>
      <c r="Q3" s="77"/>
      <c r="R3" s="78"/>
    </row>
    <row r="4" spans="1:18" ht="16.5" thickTop="1" thickBot="1">
      <c r="A4" s="109" t="s">
        <v>294</v>
      </c>
      <c r="B4" s="80"/>
      <c r="C4" s="80"/>
      <c r="D4" s="81"/>
      <c r="E4" s="82"/>
      <c r="F4" s="80"/>
      <c r="G4" s="80"/>
      <c r="H4" s="81"/>
      <c r="I4" s="83"/>
      <c r="K4" s="76" t="s">
        <v>295</v>
      </c>
      <c r="L4" s="78"/>
      <c r="M4" s="77"/>
      <c r="N4" s="78"/>
      <c r="O4" s="78"/>
      <c r="P4" s="78"/>
      <c r="Q4" s="77"/>
      <c r="R4" s="78"/>
    </row>
    <row r="5" spans="1:18" ht="16.5" thickTop="1" thickBot="1">
      <c r="A5" s="109" t="s">
        <v>295</v>
      </c>
      <c r="B5" s="80"/>
      <c r="C5" s="80"/>
      <c r="D5" s="80"/>
      <c r="E5" s="83"/>
      <c r="F5" s="80"/>
      <c r="G5" s="80"/>
      <c r="H5" s="81"/>
      <c r="I5" s="83"/>
      <c r="K5" s="76" t="s">
        <v>296</v>
      </c>
      <c r="L5" s="77"/>
      <c r="M5" s="77"/>
      <c r="N5" s="78"/>
      <c r="O5" s="78"/>
      <c r="P5" s="78"/>
      <c r="Q5" s="77"/>
      <c r="R5" s="78"/>
    </row>
    <row r="6" spans="1:18" ht="16.5" thickTop="1" thickBot="1">
      <c r="A6" s="109" t="s">
        <v>296</v>
      </c>
      <c r="B6" s="80"/>
      <c r="C6" s="80"/>
      <c r="D6" s="81"/>
      <c r="E6" s="83"/>
      <c r="F6" s="81"/>
      <c r="G6" s="80"/>
      <c r="H6" s="81"/>
      <c r="I6" s="83"/>
      <c r="K6" s="76" t="s">
        <v>297</v>
      </c>
      <c r="L6" s="77"/>
      <c r="M6" s="77"/>
      <c r="N6" s="78"/>
      <c r="O6" s="78"/>
      <c r="P6" s="78"/>
      <c r="Q6" s="77"/>
      <c r="R6" s="78"/>
    </row>
    <row r="7" spans="1:18" ht="16.5" thickTop="1" thickBot="1">
      <c r="A7" s="109" t="s">
        <v>297</v>
      </c>
      <c r="B7" s="81"/>
      <c r="C7" s="80"/>
      <c r="D7" s="81"/>
      <c r="E7" s="82"/>
      <c r="F7" s="80" t="s">
        <v>298</v>
      </c>
      <c r="G7" s="80"/>
      <c r="H7" s="81"/>
      <c r="I7" s="83"/>
      <c r="K7" s="76" t="s">
        <v>28</v>
      </c>
      <c r="L7" s="77"/>
      <c r="M7" s="77"/>
      <c r="N7" s="78"/>
      <c r="O7" s="78"/>
      <c r="P7" s="78"/>
      <c r="Q7" s="77"/>
      <c r="R7" s="78"/>
    </row>
    <row r="8" spans="1:18" ht="16.5" thickTop="1" thickBot="1">
      <c r="A8" s="109" t="s">
        <v>28</v>
      </c>
      <c r="B8" s="80"/>
      <c r="C8" s="80"/>
      <c r="D8" s="81"/>
      <c r="E8" s="82"/>
      <c r="F8" s="80" t="s">
        <v>298</v>
      </c>
      <c r="G8" s="80"/>
      <c r="H8" s="81"/>
      <c r="I8" s="83"/>
      <c r="K8" s="76" t="s">
        <v>257</v>
      </c>
      <c r="L8" s="77"/>
      <c r="M8" s="77"/>
      <c r="N8" s="77"/>
      <c r="O8" s="78"/>
      <c r="P8" s="78"/>
      <c r="Q8" s="77"/>
      <c r="R8" s="77"/>
    </row>
    <row r="9" spans="1:18" ht="16.5" thickTop="1" thickBot="1">
      <c r="A9" s="109" t="s">
        <v>257</v>
      </c>
      <c r="B9" s="81"/>
      <c r="C9" s="80"/>
      <c r="D9" s="81"/>
      <c r="E9" s="82"/>
      <c r="F9" s="81"/>
      <c r="G9" s="80"/>
      <c r="H9" s="81"/>
      <c r="I9" s="83"/>
      <c r="K9" s="76" t="s">
        <v>299</v>
      </c>
      <c r="L9" s="78"/>
      <c r="M9" s="78"/>
      <c r="N9" s="78"/>
      <c r="O9" s="78"/>
      <c r="P9" s="78"/>
      <c r="Q9" s="77"/>
      <c r="R9" s="78"/>
    </row>
    <row r="10" spans="1:18" ht="16.5" thickTop="1" thickBot="1">
      <c r="A10" s="109" t="s">
        <v>299</v>
      </c>
      <c r="B10" s="80"/>
      <c r="C10" s="80"/>
      <c r="D10" s="80"/>
      <c r="E10" s="83"/>
      <c r="F10" s="81" t="s">
        <v>298</v>
      </c>
      <c r="G10" s="80"/>
      <c r="H10" s="81"/>
      <c r="I10" s="83"/>
      <c r="K10" s="76" t="s">
        <v>300</v>
      </c>
      <c r="L10" s="77"/>
      <c r="M10" s="77"/>
      <c r="N10" s="78"/>
      <c r="O10" s="78"/>
      <c r="P10" s="78"/>
      <c r="Q10" s="84"/>
      <c r="R10" s="78"/>
    </row>
    <row r="11" spans="1:18" ht="16.5" thickTop="1" thickBot="1">
      <c r="A11" s="109" t="s">
        <v>300</v>
      </c>
      <c r="B11" s="80"/>
      <c r="C11" s="80"/>
      <c r="D11" s="81"/>
      <c r="E11" s="83"/>
      <c r="F11" s="80"/>
      <c r="G11" s="80"/>
      <c r="H11" s="81"/>
      <c r="I11" s="83"/>
      <c r="K11" s="76" t="s">
        <v>100</v>
      </c>
      <c r="L11" s="77"/>
      <c r="M11" s="77"/>
      <c r="N11" s="78"/>
      <c r="O11" s="78"/>
      <c r="P11" s="77"/>
      <c r="Q11" s="77"/>
      <c r="R11" s="77"/>
    </row>
    <row r="12" spans="1:18" ht="16.5" thickTop="1" thickBot="1">
      <c r="A12" s="109" t="s">
        <v>100</v>
      </c>
      <c r="B12" s="81"/>
      <c r="C12" s="80"/>
      <c r="D12" s="81"/>
      <c r="E12" s="82"/>
      <c r="F12" s="81"/>
      <c r="G12" s="81"/>
      <c r="H12" s="81"/>
      <c r="I12" s="82"/>
      <c r="K12" s="76" t="s">
        <v>161</v>
      </c>
      <c r="L12" s="77"/>
      <c r="M12" s="77"/>
      <c r="N12" s="78"/>
      <c r="O12" s="78"/>
      <c r="P12" s="78"/>
      <c r="Q12" s="77"/>
      <c r="R12" s="78"/>
    </row>
    <row r="13" spans="1:18" ht="16.5" thickTop="1" thickBot="1">
      <c r="A13" s="109" t="s">
        <v>161</v>
      </c>
      <c r="B13" s="81"/>
      <c r="C13" s="80"/>
      <c r="D13" s="81"/>
      <c r="E13" s="82"/>
      <c r="F13" s="81"/>
      <c r="G13" s="81"/>
      <c r="H13" s="81"/>
      <c r="I13" s="83"/>
      <c r="K13" s="76" t="s">
        <v>17</v>
      </c>
      <c r="L13" s="77"/>
      <c r="M13" s="77"/>
      <c r="N13" s="78"/>
      <c r="O13" s="78"/>
      <c r="P13" s="78"/>
      <c r="Q13" s="77"/>
      <c r="R13" s="78"/>
    </row>
    <row r="14" spans="1:18" ht="16.5" thickTop="1" thickBot="1">
      <c r="A14" s="109" t="s">
        <v>17</v>
      </c>
      <c r="B14" s="81"/>
      <c r="C14" s="80"/>
      <c r="D14" s="81"/>
      <c r="E14" s="82"/>
      <c r="F14" s="81"/>
      <c r="G14" s="81"/>
      <c r="H14" s="81"/>
      <c r="I14" s="82"/>
      <c r="K14" s="76" t="s">
        <v>301</v>
      </c>
      <c r="L14" s="77"/>
      <c r="M14" s="77"/>
      <c r="N14" s="78"/>
      <c r="O14" s="78"/>
      <c r="P14" s="78"/>
      <c r="Q14" s="77"/>
      <c r="R14" s="78"/>
    </row>
    <row r="15" spans="1:18" ht="16.5" thickTop="1" thickBot="1">
      <c r="A15" s="109" t="s">
        <v>301</v>
      </c>
      <c r="B15" s="81"/>
      <c r="C15" s="80"/>
      <c r="D15" s="81"/>
      <c r="E15" s="83"/>
      <c r="F15" s="80"/>
      <c r="G15" s="80"/>
      <c r="H15" s="81"/>
      <c r="I15" s="83"/>
      <c r="K15" s="76" t="s">
        <v>222</v>
      </c>
      <c r="L15" s="77"/>
      <c r="M15" s="77"/>
      <c r="N15" s="78"/>
      <c r="O15" s="78"/>
      <c r="P15" s="78"/>
      <c r="Q15" s="77"/>
      <c r="R15" s="77"/>
    </row>
    <row r="16" spans="1:18" ht="16.5" thickTop="1" thickBot="1">
      <c r="A16" s="109" t="s">
        <v>222</v>
      </c>
      <c r="B16" s="80"/>
      <c r="C16" s="80"/>
      <c r="D16" s="81"/>
      <c r="E16" s="83"/>
      <c r="F16" s="81"/>
      <c r="G16" s="81"/>
      <c r="H16" s="81"/>
      <c r="I16" s="83"/>
      <c r="K16" s="76" t="s">
        <v>302</v>
      </c>
      <c r="L16" s="78"/>
      <c r="M16" s="77"/>
      <c r="N16" s="78"/>
      <c r="O16" s="78"/>
      <c r="P16" s="78"/>
      <c r="Q16" s="84"/>
      <c r="R16" s="78"/>
    </row>
    <row r="17" spans="1:18" ht="16.5" thickTop="1" thickBot="1">
      <c r="A17" s="109" t="s">
        <v>302</v>
      </c>
      <c r="B17" s="81"/>
      <c r="C17" s="80"/>
      <c r="D17" s="81"/>
      <c r="E17" s="83"/>
      <c r="F17" s="80" t="s">
        <v>298</v>
      </c>
      <c r="G17" s="80"/>
      <c r="H17" s="81"/>
      <c r="I17" s="83"/>
      <c r="K17" s="76" t="s">
        <v>303</v>
      </c>
      <c r="L17" s="77"/>
      <c r="M17" s="77"/>
      <c r="N17" s="78"/>
      <c r="O17" s="78"/>
      <c r="P17" s="78"/>
      <c r="Q17" s="77"/>
      <c r="R17" s="78"/>
    </row>
    <row r="18" spans="1:18" ht="16.5" thickTop="1" thickBot="1">
      <c r="A18" s="109" t="s">
        <v>303</v>
      </c>
      <c r="B18" s="80"/>
      <c r="C18" s="80"/>
      <c r="D18" s="81"/>
      <c r="E18" s="82"/>
      <c r="F18" s="81"/>
      <c r="G18" s="81"/>
      <c r="H18" s="81"/>
      <c r="I18" s="83"/>
      <c r="K18" s="76" t="s">
        <v>105</v>
      </c>
      <c r="L18" s="77"/>
      <c r="M18" s="77"/>
      <c r="N18" s="77"/>
      <c r="O18" s="77"/>
      <c r="P18" s="77"/>
      <c r="Q18" s="77"/>
      <c r="R18" s="77"/>
    </row>
    <row r="19" spans="1:18" ht="16.5" thickTop="1" thickBot="1">
      <c r="A19" s="109" t="s">
        <v>105</v>
      </c>
      <c r="B19" s="81"/>
      <c r="C19" s="80"/>
      <c r="D19" s="81"/>
      <c r="E19" s="82"/>
      <c r="F19" s="81"/>
      <c r="G19" s="81"/>
      <c r="H19" s="81"/>
      <c r="I19" s="82"/>
      <c r="K19" s="76" t="s">
        <v>304</v>
      </c>
      <c r="L19" s="77"/>
      <c r="M19" s="77"/>
      <c r="N19" s="78"/>
      <c r="O19" s="78"/>
      <c r="P19" s="78"/>
      <c r="Q19" s="77"/>
      <c r="R19" s="78"/>
    </row>
    <row r="20" spans="1:18" ht="16.5" thickTop="1" thickBot="1">
      <c r="A20" s="109" t="s">
        <v>304</v>
      </c>
      <c r="B20" s="81"/>
      <c r="C20" s="80"/>
      <c r="D20" s="81"/>
      <c r="E20" s="82"/>
      <c r="F20" s="81"/>
      <c r="G20" s="80"/>
      <c r="H20" s="81"/>
      <c r="I20" s="83"/>
      <c r="K20" s="76" t="s">
        <v>23</v>
      </c>
      <c r="L20" s="78"/>
      <c r="M20" s="77"/>
      <c r="N20" s="78"/>
      <c r="O20" s="78"/>
      <c r="P20" s="78"/>
      <c r="Q20" s="77"/>
      <c r="R20" s="78"/>
    </row>
    <row r="21" spans="1:18" ht="16.5" thickTop="1" thickBot="1">
      <c r="A21" s="109" t="s">
        <v>23</v>
      </c>
      <c r="B21" s="80"/>
      <c r="C21" s="80"/>
      <c r="D21" s="81"/>
      <c r="E21" s="82"/>
      <c r="F21" s="80"/>
      <c r="G21" s="80"/>
      <c r="H21" s="81"/>
      <c r="I21" s="83"/>
      <c r="K21" s="76" t="s">
        <v>305</v>
      </c>
      <c r="L21" s="77"/>
      <c r="M21" s="77"/>
      <c r="N21" s="78"/>
      <c r="O21" s="78"/>
      <c r="P21" s="78"/>
      <c r="Q21" s="77"/>
      <c r="R21" s="77"/>
    </row>
    <row r="22" spans="1:18" ht="16.5" thickTop="1" thickBot="1">
      <c r="A22" s="109" t="s">
        <v>305</v>
      </c>
      <c r="B22" s="80"/>
      <c r="C22" s="80"/>
      <c r="D22" s="81"/>
      <c r="E22" s="83"/>
      <c r="F22" s="81"/>
      <c r="G22" s="80"/>
      <c r="H22" s="81"/>
      <c r="I22" s="83"/>
      <c r="K22" s="76" t="s">
        <v>306</v>
      </c>
      <c r="L22" s="77"/>
      <c r="M22" s="77"/>
      <c r="N22" s="78"/>
      <c r="O22" s="78"/>
      <c r="P22" s="78"/>
      <c r="Q22" s="84"/>
      <c r="R22" s="78"/>
    </row>
    <row r="23" spans="1:18" ht="16.5" thickTop="1" thickBot="1">
      <c r="A23" s="109" t="s">
        <v>306</v>
      </c>
      <c r="B23" s="80"/>
      <c r="C23" s="80"/>
      <c r="D23" s="80"/>
      <c r="E23" s="83"/>
      <c r="F23" s="80"/>
      <c r="G23" s="80"/>
      <c r="H23" s="81"/>
      <c r="I23" s="83"/>
      <c r="K23" s="76" t="s">
        <v>307</v>
      </c>
      <c r="L23" s="77"/>
      <c r="M23" s="77"/>
      <c r="N23" s="77"/>
      <c r="O23" s="77"/>
      <c r="P23" s="77"/>
      <c r="Q23" s="77"/>
      <c r="R23" s="77"/>
    </row>
    <row r="24" spans="1:18" ht="16.5" thickTop="1" thickBot="1">
      <c r="A24" s="109" t="s">
        <v>307</v>
      </c>
      <c r="B24" s="81"/>
      <c r="C24" s="80"/>
      <c r="D24" s="81"/>
      <c r="E24" s="82"/>
      <c r="F24" s="81"/>
      <c r="G24" s="81"/>
      <c r="H24" s="81"/>
      <c r="I24" s="82"/>
      <c r="K24" s="76" t="s">
        <v>308</v>
      </c>
      <c r="L24" s="77"/>
      <c r="M24" s="78"/>
      <c r="N24" s="78"/>
      <c r="O24" s="78"/>
      <c r="P24" s="78"/>
      <c r="Q24" s="85"/>
      <c r="R24" s="77"/>
    </row>
    <row r="25" spans="1:18" ht="16.5" thickTop="1" thickBot="1">
      <c r="A25" s="109" t="s">
        <v>308</v>
      </c>
      <c r="B25" s="80"/>
      <c r="C25" s="80"/>
      <c r="D25" s="80"/>
      <c r="E25" s="83"/>
      <c r="F25" s="80"/>
      <c r="G25" s="80"/>
      <c r="H25" s="81"/>
      <c r="I25" s="83"/>
      <c r="K25" s="76" t="s">
        <v>309</v>
      </c>
      <c r="L25" s="77"/>
      <c r="M25" s="77"/>
      <c r="N25" s="78"/>
      <c r="O25" s="78"/>
      <c r="P25" s="78"/>
      <c r="Q25" s="84"/>
      <c r="R25" s="78"/>
    </row>
    <row r="26" spans="1:18" ht="16.5" thickTop="1" thickBot="1">
      <c r="A26" s="109" t="s">
        <v>309</v>
      </c>
      <c r="B26" s="80"/>
      <c r="C26" s="80"/>
      <c r="D26" s="80"/>
      <c r="E26" s="83"/>
      <c r="F26" s="80"/>
      <c r="G26" s="80"/>
      <c r="H26" s="81"/>
      <c r="I26" s="83"/>
      <c r="K26" s="76" t="s">
        <v>310</v>
      </c>
      <c r="L26" s="77"/>
      <c r="M26" s="78"/>
      <c r="N26" s="78"/>
      <c r="O26" s="78"/>
      <c r="P26" s="78"/>
      <c r="Q26" s="77"/>
      <c r="R26" s="78"/>
    </row>
    <row r="27" spans="1:18" ht="16.5" thickTop="1" thickBot="1">
      <c r="A27" s="109" t="s">
        <v>310</v>
      </c>
      <c r="B27" s="81"/>
      <c r="C27" s="80"/>
      <c r="D27" s="81"/>
      <c r="E27" s="83"/>
      <c r="F27" s="81"/>
      <c r="G27" s="80"/>
      <c r="H27" s="81"/>
      <c r="I27" s="83"/>
      <c r="K27" s="76" t="s">
        <v>311</v>
      </c>
      <c r="L27" s="77"/>
      <c r="M27" s="77"/>
      <c r="N27" s="78"/>
      <c r="O27" s="78"/>
      <c r="P27" s="78"/>
      <c r="Q27" s="85"/>
      <c r="R27" s="78"/>
    </row>
    <row r="28" spans="1:18" ht="16.5" thickTop="1" thickBot="1">
      <c r="A28" s="109" t="s">
        <v>311</v>
      </c>
      <c r="B28" s="80"/>
      <c r="C28" s="81"/>
      <c r="D28" s="81"/>
      <c r="E28" s="82"/>
      <c r="F28" s="81"/>
      <c r="G28" s="80"/>
      <c r="H28" s="81"/>
      <c r="I28" s="83"/>
      <c r="K28" s="76" t="s">
        <v>312</v>
      </c>
      <c r="L28" s="78"/>
      <c r="M28" s="78"/>
      <c r="N28" s="78"/>
      <c r="O28" s="78"/>
      <c r="P28" s="78"/>
      <c r="Q28" s="77"/>
      <c r="R28" s="78"/>
    </row>
    <row r="29" spans="1:18" ht="16.5" thickTop="1" thickBot="1">
      <c r="A29" s="109" t="s">
        <v>312</v>
      </c>
      <c r="B29" s="80"/>
      <c r="C29" s="80"/>
      <c r="D29" s="81"/>
      <c r="E29" s="83"/>
      <c r="F29" s="80"/>
      <c r="G29" s="80"/>
      <c r="H29" s="81"/>
      <c r="I29" s="83"/>
      <c r="K29" s="76" t="s">
        <v>313</v>
      </c>
      <c r="L29" s="78"/>
      <c r="M29" s="77"/>
      <c r="N29" s="78"/>
      <c r="O29" s="78"/>
      <c r="P29" s="78"/>
      <c r="Q29" s="77"/>
      <c r="R29" s="78"/>
    </row>
    <row r="30" spans="1:18" ht="16.5" thickTop="1" thickBot="1">
      <c r="A30" s="109" t="s">
        <v>313</v>
      </c>
      <c r="B30" s="80"/>
      <c r="C30" s="80"/>
      <c r="D30" s="81"/>
      <c r="E30" s="83"/>
      <c r="F30" s="80"/>
      <c r="G30" s="80"/>
      <c r="H30" s="81"/>
      <c r="I30" s="83"/>
      <c r="K30" s="76" t="s">
        <v>314</v>
      </c>
      <c r="L30" s="78"/>
      <c r="M30" s="77"/>
      <c r="N30" s="78"/>
      <c r="O30" s="78"/>
      <c r="P30" s="78"/>
      <c r="Q30" s="77"/>
      <c r="R30" s="78"/>
    </row>
    <row r="31" spans="1:18" ht="16.5" thickTop="1" thickBot="1">
      <c r="A31" s="109" t="s">
        <v>314</v>
      </c>
      <c r="B31" s="81"/>
      <c r="C31" s="80"/>
      <c r="D31" s="81"/>
      <c r="E31" s="82"/>
      <c r="F31" s="81"/>
      <c r="G31" s="81"/>
      <c r="H31" s="81"/>
      <c r="I31" s="83"/>
      <c r="K31" s="76" t="s">
        <v>315</v>
      </c>
      <c r="L31" s="77"/>
      <c r="M31" s="77"/>
      <c r="N31" s="78"/>
      <c r="O31" s="78"/>
      <c r="P31" s="78"/>
      <c r="Q31" s="77"/>
      <c r="R31" s="78"/>
    </row>
    <row r="32" spans="1:18" ht="16.5" thickTop="1" thickBot="1">
      <c r="A32" s="109" t="s">
        <v>315</v>
      </c>
      <c r="B32" s="81"/>
      <c r="C32" s="80"/>
      <c r="D32" s="81"/>
      <c r="E32" s="83"/>
      <c r="F32" s="80"/>
      <c r="G32" s="80"/>
      <c r="H32" s="81"/>
      <c r="I32" s="83"/>
      <c r="K32" s="76" t="s">
        <v>38</v>
      </c>
      <c r="L32" s="77"/>
      <c r="M32" s="77"/>
      <c r="N32" s="78"/>
      <c r="O32" s="78"/>
      <c r="P32" s="78"/>
      <c r="Q32" s="85"/>
      <c r="R32" s="78"/>
    </row>
    <row r="33" spans="1:18" ht="16.5" thickTop="1" thickBot="1">
      <c r="A33" s="109" t="s">
        <v>38</v>
      </c>
      <c r="B33" s="80"/>
      <c r="C33" s="80"/>
      <c r="D33" s="81"/>
      <c r="E33" s="83"/>
      <c r="F33" s="80"/>
      <c r="G33" s="80"/>
      <c r="H33" s="81"/>
      <c r="I33" s="83"/>
      <c r="K33" s="76" t="s">
        <v>316</v>
      </c>
      <c r="L33" s="78"/>
      <c r="M33" s="77"/>
      <c r="N33" s="78"/>
      <c r="O33" s="78"/>
      <c r="P33" s="78"/>
      <c r="Q33" s="85"/>
      <c r="R33" s="78"/>
    </row>
    <row r="34" spans="1:18" ht="16.5" thickTop="1" thickBot="1">
      <c r="A34" s="109" t="s">
        <v>316</v>
      </c>
      <c r="B34" s="80"/>
      <c r="C34" s="80"/>
      <c r="D34" s="80"/>
      <c r="E34" s="83"/>
      <c r="F34" s="80"/>
      <c r="G34" s="80"/>
      <c r="H34" s="81"/>
      <c r="I34" s="83"/>
      <c r="K34" s="76" t="s">
        <v>317</v>
      </c>
      <c r="L34" s="77"/>
      <c r="M34" s="77"/>
      <c r="N34" s="78"/>
      <c r="O34" s="78"/>
      <c r="P34" s="78"/>
      <c r="Q34" s="77"/>
      <c r="R34" s="78"/>
    </row>
    <row r="35" spans="1:18" ht="16.5" thickTop="1" thickBot="1">
      <c r="A35" s="109" t="s">
        <v>317</v>
      </c>
      <c r="B35" s="80"/>
      <c r="C35" s="80"/>
      <c r="D35" s="81"/>
      <c r="E35" s="83"/>
      <c r="F35" s="80" t="s">
        <v>298</v>
      </c>
      <c r="G35" s="80"/>
      <c r="H35" s="81"/>
      <c r="I35" s="83"/>
      <c r="K35" s="76" t="s">
        <v>318</v>
      </c>
      <c r="L35" s="77"/>
      <c r="M35" s="77"/>
      <c r="N35" s="78"/>
      <c r="O35" s="78"/>
      <c r="P35" s="78"/>
      <c r="Q35" s="77"/>
      <c r="R35" s="78"/>
    </row>
    <row r="36" spans="1:18" ht="16.5" thickTop="1" thickBot="1">
      <c r="A36" s="109" t="s">
        <v>318</v>
      </c>
      <c r="B36" s="80"/>
      <c r="C36" s="80"/>
      <c r="D36" s="81"/>
      <c r="E36" s="86"/>
      <c r="F36" s="87" t="s">
        <v>298</v>
      </c>
      <c r="G36" s="80"/>
      <c r="H36" s="81"/>
      <c r="I36" s="83"/>
      <c r="K36" s="76" t="s">
        <v>319</v>
      </c>
      <c r="L36" s="77"/>
      <c r="M36" s="77"/>
      <c r="N36" s="78"/>
      <c r="O36" s="78"/>
      <c r="P36" s="78"/>
      <c r="Q36" s="85"/>
      <c r="R36" s="78"/>
    </row>
    <row r="37" spans="1:18" ht="16.5" thickTop="1" thickBot="1">
      <c r="A37" s="109" t="s">
        <v>319</v>
      </c>
      <c r="B37" s="81"/>
      <c r="C37" s="80"/>
      <c r="D37" s="81"/>
      <c r="E37" s="83"/>
      <c r="F37" s="80"/>
      <c r="G37" s="80"/>
      <c r="H37" s="81"/>
      <c r="I37" s="83"/>
      <c r="K37" s="76" t="s">
        <v>143</v>
      </c>
      <c r="L37" s="77"/>
      <c r="M37" s="77"/>
      <c r="N37" s="78"/>
      <c r="O37" s="78"/>
      <c r="P37" s="78"/>
      <c r="Q37" s="77"/>
      <c r="R37" s="78"/>
    </row>
    <row r="38" spans="1:18" ht="16.5" thickTop="1" thickBot="1">
      <c r="A38" s="109" t="s">
        <v>143</v>
      </c>
      <c r="B38" s="81"/>
      <c r="C38" s="80"/>
      <c r="D38" s="81"/>
      <c r="E38" s="83"/>
      <c r="F38" s="80" t="s">
        <v>298</v>
      </c>
      <c r="G38" s="80"/>
      <c r="H38" s="81"/>
      <c r="I38" s="83"/>
      <c r="K38" s="76" t="s">
        <v>320</v>
      </c>
      <c r="L38" s="78"/>
      <c r="M38" s="77"/>
      <c r="N38" s="78"/>
      <c r="O38" s="78"/>
      <c r="P38" s="78"/>
      <c r="Q38" s="85"/>
      <c r="R38" s="78"/>
    </row>
    <row r="39" spans="1:18" ht="16.5" thickTop="1" thickBot="1">
      <c r="A39" s="109" t="s">
        <v>320</v>
      </c>
      <c r="B39" s="80"/>
      <c r="C39" s="80"/>
      <c r="D39" s="80"/>
      <c r="E39" s="83"/>
      <c r="F39" s="80"/>
      <c r="G39" s="80"/>
      <c r="H39" s="81"/>
      <c r="I39" s="83"/>
      <c r="K39" s="76" t="s">
        <v>321</v>
      </c>
      <c r="L39" s="77"/>
      <c r="M39" s="77"/>
      <c r="N39" s="78"/>
      <c r="O39" s="78"/>
      <c r="P39" s="78"/>
      <c r="Q39" s="85"/>
      <c r="R39" s="78"/>
    </row>
    <row r="40" spans="1:18" ht="16.5" thickTop="1" thickBot="1">
      <c r="A40" s="109" t="s">
        <v>321</v>
      </c>
      <c r="B40" s="81"/>
      <c r="C40" s="80"/>
      <c r="D40" s="81"/>
      <c r="E40" s="83"/>
      <c r="F40" s="80"/>
      <c r="G40" s="80"/>
      <c r="H40" s="81"/>
      <c r="I40" s="83"/>
      <c r="K40" s="76" t="s">
        <v>322</v>
      </c>
      <c r="L40" s="77"/>
      <c r="M40" s="77"/>
      <c r="N40" s="78"/>
      <c r="O40" s="78"/>
      <c r="P40" s="78"/>
      <c r="Q40" s="85"/>
      <c r="R40" s="78"/>
    </row>
    <row r="41" spans="1:18" ht="16.5" thickTop="1" thickBot="1">
      <c r="A41" s="109" t="s">
        <v>322</v>
      </c>
      <c r="B41" s="80"/>
      <c r="C41" s="80"/>
      <c r="D41" s="80"/>
      <c r="E41" s="83"/>
      <c r="F41" s="81"/>
      <c r="G41" s="80"/>
      <c r="H41" s="81"/>
      <c r="I41" s="83"/>
      <c r="K41" s="76" t="s">
        <v>323</v>
      </c>
      <c r="L41" s="77"/>
      <c r="M41" s="78"/>
      <c r="N41" s="78"/>
      <c r="O41" s="78"/>
      <c r="P41" s="78"/>
      <c r="Q41" s="84"/>
      <c r="R41" s="78"/>
    </row>
    <row r="42" spans="1:18" ht="16.5" thickTop="1" thickBot="1">
      <c r="A42" s="109" t="s">
        <v>323</v>
      </c>
      <c r="B42" s="80"/>
      <c r="C42" s="80"/>
      <c r="D42" s="80"/>
      <c r="E42" s="83"/>
      <c r="F42" s="80"/>
      <c r="G42" s="80"/>
      <c r="H42" s="81"/>
      <c r="I42" s="83"/>
      <c r="K42" s="76" t="s">
        <v>324</v>
      </c>
      <c r="L42" s="78"/>
      <c r="M42" s="77"/>
      <c r="N42" s="78"/>
      <c r="O42" s="78"/>
      <c r="P42" s="78"/>
      <c r="Q42" s="85"/>
      <c r="R42" s="78"/>
    </row>
    <row r="43" spans="1:18" ht="16.5" thickTop="1" thickBot="1">
      <c r="A43" s="109" t="s">
        <v>324</v>
      </c>
      <c r="B43" s="80"/>
      <c r="C43" s="80"/>
      <c r="D43" s="80"/>
      <c r="E43" s="83"/>
      <c r="F43" s="80"/>
      <c r="G43" s="80"/>
      <c r="H43" s="81"/>
      <c r="I43" s="83"/>
      <c r="K43" s="76" t="s">
        <v>325</v>
      </c>
      <c r="L43" s="77"/>
      <c r="M43" s="77"/>
      <c r="N43" s="78"/>
      <c r="O43" s="78"/>
      <c r="P43" s="78"/>
      <c r="Q43" s="77"/>
      <c r="R43" s="78"/>
    </row>
    <row r="44" spans="1:18" ht="16.5" thickTop="1" thickBot="1">
      <c r="A44" s="109" t="s">
        <v>325</v>
      </c>
      <c r="B44" s="80"/>
      <c r="C44" s="80"/>
      <c r="D44" s="81"/>
      <c r="E44" s="83"/>
      <c r="F44" s="81"/>
      <c r="G44" s="81"/>
      <c r="H44" s="81"/>
      <c r="I44" s="83"/>
      <c r="K44" s="76" t="s">
        <v>326</v>
      </c>
      <c r="L44" s="77"/>
      <c r="M44" s="77"/>
      <c r="N44" s="78"/>
      <c r="O44" s="78"/>
      <c r="P44" s="78"/>
      <c r="Q44" s="77"/>
      <c r="R44" s="78"/>
    </row>
    <row r="45" spans="1:18" ht="16.5" thickTop="1" thickBot="1">
      <c r="A45" s="109" t="s">
        <v>326</v>
      </c>
      <c r="B45" s="80"/>
      <c r="C45" s="80"/>
      <c r="D45" s="80"/>
      <c r="E45" s="83"/>
      <c r="F45" s="81"/>
      <c r="G45" s="80"/>
      <c r="H45" s="81"/>
      <c r="I45" s="83"/>
      <c r="K45" s="76" t="s">
        <v>327</v>
      </c>
      <c r="L45" s="77"/>
      <c r="M45" s="77"/>
      <c r="N45" s="78"/>
      <c r="O45" s="78"/>
      <c r="P45" s="78"/>
      <c r="Q45" s="85"/>
      <c r="R45" s="78"/>
    </row>
    <row r="46" spans="1:18" ht="16.5" thickTop="1" thickBot="1">
      <c r="A46" s="109" t="s">
        <v>327</v>
      </c>
      <c r="B46" s="80"/>
      <c r="C46" s="80"/>
      <c r="D46" s="81"/>
      <c r="E46" s="82"/>
      <c r="F46" s="81"/>
      <c r="G46" s="81"/>
      <c r="H46" s="81"/>
      <c r="I46" s="83"/>
      <c r="K46" s="76" t="s">
        <v>328</v>
      </c>
      <c r="L46" s="77"/>
      <c r="M46" s="77"/>
      <c r="N46" s="78"/>
      <c r="O46" s="78"/>
      <c r="P46" s="78"/>
      <c r="Q46" s="85"/>
      <c r="R46" s="77"/>
    </row>
    <row r="47" spans="1:18" ht="16.5" thickTop="1" thickBot="1">
      <c r="A47" s="109" t="s">
        <v>328</v>
      </c>
      <c r="B47" s="80"/>
      <c r="C47" s="80"/>
      <c r="D47" s="81"/>
      <c r="E47" s="82"/>
      <c r="F47" s="81"/>
      <c r="G47" s="80"/>
      <c r="H47" s="81"/>
      <c r="I47" s="83"/>
      <c r="K47" s="76" t="s">
        <v>329</v>
      </c>
      <c r="L47" s="77"/>
      <c r="M47" s="77"/>
      <c r="N47" s="78"/>
      <c r="O47" s="78"/>
      <c r="P47" s="78"/>
      <c r="Q47" s="77"/>
      <c r="R47" s="78"/>
    </row>
    <row r="48" spans="1:18" ht="16.5" thickTop="1" thickBot="1">
      <c r="A48" s="109" t="s">
        <v>329</v>
      </c>
      <c r="B48" s="80"/>
      <c r="C48" s="80"/>
      <c r="D48" s="81"/>
      <c r="E48" s="83"/>
      <c r="F48" s="81"/>
      <c r="G48" s="81"/>
      <c r="H48" s="81"/>
      <c r="I48" s="83"/>
      <c r="K48" s="76" t="s">
        <v>33</v>
      </c>
      <c r="L48" s="77"/>
      <c r="M48" s="77"/>
      <c r="N48" s="78"/>
      <c r="O48" s="78"/>
      <c r="P48" s="78"/>
      <c r="Q48" s="85"/>
      <c r="R48" s="78"/>
    </row>
    <row r="49" spans="1:18" ht="16.5" thickTop="1" thickBot="1">
      <c r="A49" s="109" t="s">
        <v>33</v>
      </c>
      <c r="B49" s="80"/>
      <c r="C49" s="80"/>
      <c r="D49" s="80"/>
      <c r="E49" s="83"/>
      <c r="F49" s="80" t="s">
        <v>298</v>
      </c>
      <c r="G49" s="80"/>
      <c r="H49" s="81"/>
      <c r="I49" s="83"/>
      <c r="K49" s="76" t="s">
        <v>330</v>
      </c>
      <c r="L49" s="77"/>
      <c r="M49" s="77"/>
      <c r="N49" s="78"/>
      <c r="O49" s="77"/>
      <c r="P49" s="77"/>
      <c r="Q49" s="77"/>
      <c r="R49" s="77"/>
    </row>
    <row r="50" spans="1:18" ht="16.5" thickTop="1" thickBot="1">
      <c r="A50" s="109" t="s">
        <v>330</v>
      </c>
      <c r="B50" s="81"/>
      <c r="C50" s="80"/>
      <c r="D50" s="81"/>
      <c r="E50" s="82"/>
      <c r="F50" s="81"/>
      <c r="G50" s="81"/>
      <c r="H50" s="81"/>
      <c r="I50" s="82"/>
      <c r="K50" s="76" t="s">
        <v>79</v>
      </c>
      <c r="L50" s="77"/>
      <c r="M50" s="77"/>
      <c r="N50" s="77"/>
      <c r="O50" s="78"/>
      <c r="P50" s="77"/>
      <c r="Q50" s="77"/>
      <c r="R50" s="77"/>
    </row>
    <row r="51" spans="1:18" ht="16.5" thickTop="1" thickBot="1">
      <c r="A51" s="109" t="s">
        <v>79</v>
      </c>
      <c r="B51" s="81"/>
      <c r="C51" s="80"/>
      <c r="D51" s="81"/>
      <c r="E51" s="82"/>
      <c r="F51" s="81"/>
      <c r="G51" s="81"/>
      <c r="H51" s="81"/>
      <c r="I51" s="82"/>
      <c r="K51" s="76" t="s">
        <v>331</v>
      </c>
      <c r="L51" s="77"/>
      <c r="M51" s="77"/>
      <c r="N51" s="78"/>
      <c r="O51" s="78"/>
      <c r="P51" s="78"/>
      <c r="Q51" s="85"/>
      <c r="R51" s="78"/>
    </row>
    <row r="52" spans="1:18" ht="16.5" thickTop="1" thickBot="1">
      <c r="A52" s="109" t="s">
        <v>331</v>
      </c>
      <c r="B52" s="81"/>
      <c r="C52" s="80"/>
      <c r="D52" s="81"/>
      <c r="E52" s="83"/>
      <c r="F52" s="81"/>
      <c r="G52" s="81"/>
      <c r="H52" s="81"/>
      <c r="I52" s="83"/>
      <c r="K52" s="76" t="s">
        <v>184</v>
      </c>
      <c r="L52" s="77"/>
      <c r="M52" s="77"/>
      <c r="N52" s="78"/>
      <c r="O52" s="78"/>
      <c r="P52" s="78"/>
      <c r="Q52" s="77"/>
      <c r="R52" s="78"/>
    </row>
    <row r="53" spans="1:18" ht="16.5" thickTop="1" thickBot="1">
      <c r="A53" s="109" t="s">
        <v>184</v>
      </c>
      <c r="B53" s="80"/>
      <c r="C53" s="80"/>
      <c r="D53" s="81"/>
      <c r="E53" s="83"/>
      <c r="F53" s="81"/>
      <c r="G53" s="81"/>
      <c r="H53" s="81"/>
      <c r="I53" s="83"/>
      <c r="K53" s="76" t="s">
        <v>332</v>
      </c>
      <c r="L53" s="77"/>
      <c r="M53" s="77"/>
      <c r="N53" s="78"/>
      <c r="O53" s="78"/>
      <c r="P53" s="78"/>
      <c r="Q53" s="77"/>
      <c r="R53" s="77"/>
    </row>
    <row r="54" spans="1:18" ht="16.5" thickTop="1" thickBot="1">
      <c r="A54" s="109" t="s">
        <v>332</v>
      </c>
      <c r="B54" s="81"/>
      <c r="C54" s="80"/>
      <c r="D54" s="81"/>
      <c r="E54" s="82"/>
      <c r="F54" s="81"/>
      <c r="G54" s="80"/>
      <c r="H54" s="81"/>
      <c r="I54" s="83"/>
      <c r="K54" s="76" t="s">
        <v>333</v>
      </c>
      <c r="L54" s="77"/>
      <c r="M54" s="77"/>
      <c r="N54" s="78"/>
      <c r="O54" s="78"/>
      <c r="P54" s="78"/>
      <c r="Q54" s="77"/>
      <c r="R54" s="78"/>
    </row>
    <row r="55" spans="1:18" ht="16.5" thickTop="1" thickBot="1">
      <c r="A55" s="109" t="s">
        <v>333</v>
      </c>
      <c r="B55" s="81"/>
      <c r="C55" s="80"/>
      <c r="D55" s="81"/>
      <c r="E55" s="83"/>
      <c r="F55" s="80"/>
      <c r="G55" s="80"/>
      <c r="H55" s="81"/>
      <c r="I55" s="83"/>
      <c r="K55" s="76" t="s">
        <v>334</v>
      </c>
      <c r="L55" s="77"/>
      <c r="M55" s="77"/>
      <c r="N55" s="78"/>
      <c r="O55" s="78"/>
      <c r="P55" s="78"/>
      <c r="Q55" s="77"/>
      <c r="R55" s="78"/>
    </row>
    <row r="56" spans="1:18" ht="16.5" thickTop="1" thickBot="1">
      <c r="A56" s="109" t="s">
        <v>334</v>
      </c>
      <c r="B56" s="80"/>
      <c r="C56" s="80"/>
      <c r="D56" s="81"/>
      <c r="E56" s="83"/>
      <c r="F56" s="81"/>
      <c r="G56" s="81"/>
      <c r="H56" s="81"/>
      <c r="I56" s="83"/>
      <c r="K56" s="76" t="s">
        <v>335</v>
      </c>
      <c r="L56" s="77"/>
      <c r="M56" s="77"/>
      <c r="N56" s="78"/>
      <c r="O56" s="78"/>
      <c r="P56" s="78"/>
      <c r="Q56" s="77"/>
      <c r="R56" s="78"/>
    </row>
    <row r="57" spans="1:18" ht="16.5" thickTop="1" thickBot="1">
      <c r="A57" s="109" t="s">
        <v>335</v>
      </c>
      <c r="B57" s="81"/>
      <c r="C57" s="80"/>
      <c r="D57" s="80"/>
      <c r="E57" s="83"/>
      <c r="F57" s="81"/>
      <c r="G57" s="80"/>
      <c r="H57" s="81"/>
      <c r="I57" s="83"/>
      <c r="K57" s="76" t="s">
        <v>67</v>
      </c>
      <c r="L57" s="77"/>
      <c r="M57" s="77"/>
      <c r="N57" s="78"/>
      <c r="O57" s="78"/>
      <c r="P57" s="78"/>
      <c r="Q57" s="77"/>
      <c r="R57" s="78"/>
    </row>
    <row r="58" spans="1:18" ht="16.5" thickTop="1" thickBot="1">
      <c r="A58" s="109" t="s">
        <v>67</v>
      </c>
      <c r="B58" s="80"/>
      <c r="C58" s="80"/>
      <c r="D58" s="81"/>
      <c r="E58" s="82"/>
      <c r="F58" s="81"/>
      <c r="G58" s="81"/>
      <c r="H58" s="81"/>
      <c r="I58" s="83"/>
      <c r="K58" s="76" t="s">
        <v>336</v>
      </c>
      <c r="L58" s="77"/>
      <c r="M58" s="77"/>
      <c r="N58" s="78"/>
      <c r="O58" s="78"/>
      <c r="P58" s="78"/>
      <c r="Q58" s="77"/>
      <c r="R58" s="78"/>
    </row>
    <row r="59" spans="1:18" ht="16.5" thickTop="1" thickBot="1">
      <c r="A59" s="109" t="s">
        <v>336</v>
      </c>
      <c r="B59" s="80"/>
      <c r="C59" s="80"/>
      <c r="D59" s="81"/>
      <c r="E59" s="83"/>
      <c r="F59" s="80"/>
      <c r="G59" s="80"/>
      <c r="H59" s="81"/>
      <c r="I59" s="83"/>
      <c r="K59" s="76" t="s">
        <v>337</v>
      </c>
      <c r="L59" s="77"/>
      <c r="M59" s="77"/>
      <c r="N59" s="78"/>
      <c r="O59" s="78"/>
      <c r="P59" s="78"/>
      <c r="Q59" s="77"/>
      <c r="R59" s="78"/>
    </row>
    <row r="60" spans="1:18" ht="16.5" thickTop="1" thickBot="1">
      <c r="A60" s="109" t="s">
        <v>337</v>
      </c>
      <c r="B60" s="80"/>
      <c r="C60" s="80"/>
      <c r="D60" s="81"/>
      <c r="E60" s="83"/>
      <c r="F60" s="80"/>
      <c r="G60" s="80"/>
      <c r="H60" s="81"/>
      <c r="I60" s="83"/>
      <c r="K60" s="76" t="s">
        <v>154</v>
      </c>
      <c r="L60" s="77"/>
      <c r="M60" s="77"/>
      <c r="N60" s="78"/>
      <c r="O60" s="78"/>
      <c r="P60" s="78"/>
      <c r="Q60" s="77"/>
      <c r="R60" s="78"/>
    </row>
    <row r="61" spans="1:18" ht="16.5" thickTop="1" thickBot="1">
      <c r="A61" s="109" t="s">
        <v>154</v>
      </c>
      <c r="B61" s="80"/>
      <c r="C61" s="80"/>
      <c r="D61" s="81"/>
      <c r="E61" s="82"/>
      <c r="F61" s="80" t="s">
        <v>298</v>
      </c>
      <c r="G61" s="80"/>
      <c r="H61" s="81"/>
      <c r="I61" s="83"/>
      <c r="K61" s="73" t="s">
        <v>379</v>
      </c>
    </row>
    <row r="62" spans="1:18" ht="15.75" thickTop="1">
      <c r="A62" s="73" t="s">
        <v>379</v>
      </c>
    </row>
  </sheetData>
  <mergeCells count="9">
    <mergeCell ref="I2:I3"/>
    <mergeCell ref="A2:A3"/>
    <mergeCell ref="D2:D3"/>
    <mergeCell ref="E2:E3"/>
    <mergeCell ref="F2:F3"/>
    <mergeCell ref="G2:G3"/>
    <mergeCell ref="H2:H3"/>
    <mergeCell ref="B2:B3"/>
    <mergeCell ref="C2:C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63"/>
  <sheetViews>
    <sheetView workbookViewId="0">
      <selection activeCell="D5" sqref="D5"/>
    </sheetView>
  </sheetViews>
  <sheetFormatPr defaultRowHeight="15"/>
  <cols>
    <col min="1" max="1" width="21.140625" customWidth="1"/>
    <col min="2" max="17" width="5.5703125" customWidth="1"/>
  </cols>
  <sheetData>
    <row r="1" spans="1:17">
      <c r="A1" t="s">
        <v>408</v>
      </c>
    </row>
    <row r="2" spans="1:17" ht="15.75" thickBot="1"/>
    <row r="3" spans="1:17" ht="66.75" customHeight="1" thickTop="1" thickBot="1">
      <c r="A3" s="170" t="s">
        <v>288</v>
      </c>
      <c r="B3" s="171" t="s">
        <v>339</v>
      </c>
      <c r="C3" s="171" t="s">
        <v>340</v>
      </c>
      <c r="D3" s="171" t="s">
        <v>341</v>
      </c>
      <c r="E3" s="171" t="s">
        <v>342</v>
      </c>
      <c r="F3" s="171" t="s">
        <v>343</v>
      </c>
      <c r="G3" s="171" t="s">
        <v>344</v>
      </c>
      <c r="H3" s="171" t="s">
        <v>345</v>
      </c>
      <c r="I3" s="171" t="s">
        <v>346</v>
      </c>
      <c r="J3" s="171" t="s">
        <v>347</v>
      </c>
      <c r="K3" s="171" t="s">
        <v>348</v>
      </c>
      <c r="L3" s="171" t="s">
        <v>349</v>
      </c>
      <c r="M3" s="172" t="s">
        <v>350</v>
      </c>
      <c r="N3" s="172" t="s">
        <v>432</v>
      </c>
      <c r="O3" s="171" t="s">
        <v>351</v>
      </c>
      <c r="P3" s="173" t="s">
        <v>352</v>
      </c>
      <c r="Q3" s="173" t="s">
        <v>353</v>
      </c>
    </row>
    <row r="4" spans="1:17" s="2" customFormat="1" ht="18" customHeight="1" thickTop="1" thickBot="1">
      <c r="A4" s="170" t="s">
        <v>294</v>
      </c>
      <c r="B4" s="174"/>
      <c r="C4" s="175"/>
      <c r="D4" s="174"/>
      <c r="E4" s="175"/>
      <c r="F4" s="174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1:17" s="2" customFormat="1" ht="18" customHeight="1" thickTop="1" thickBot="1">
      <c r="A5" s="170" t="s">
        <v>295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6" spans="1:17" s="2" customFormat="1" ht="18" customHeight="1" thickTop="1" thickBot="1">
      <c r="A6" s="170" t="s">
        <v>296</v>
      </c>
      <c r="B6" s="174"/>
      <c r="C6" s="175"/>
      <c r="D6" s="174"/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</row>
    <row r="7" spans="1:17" s="2" customFormat="1" ht="18" customHeight="1" thickTop="1" thickBot="1">
      <c r="A7" s="170" t="s">
        <v>297</v>
      </c>
      <c r="B7" s="175"/>
      <c r="C7" s="174"/>
      <c r="D7" s="174"/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4"/>
      <c r="Q7" s="176"/>
    </row>
    <row r="8" spans="1:17" s="2" customFormat="1" ht="18" customHeight="1" thickTop="1" thickBot="1">
      <c r="A8" s="170" t="s">
        <v>28</v>
      </c>
      <c r="B8" s="175"/>
      <c r="C8" s="174"/>
      <c r="D8" s="174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1:17" s="2" customFormat="1" ht="18" customHeight="1" thickTop="1" thickBot="1">
      <c r="A9" s="170" t="s">
        <v>257</v>
      </c>
      <c r="B9" s="174"/>
      <c r="C9" s="175"/>
      <c r="D9" s="174"/>
      <c r="E9" s="174"/>
      <c r="F9" s="174"/>
      <c r="G9" s="174"/>
      <c r="H9" s="175"/>
      <c r="I9" s="175"/>
      <c r="J9" s="175"/>
      <c r="K9" s="175"/>
      <c r="L9" s="175"/>
      <c r="M9" s="175"/>
      <c r="N9" s="175"/>
      <c r="O9" s="175"/>
      <c r="P9" s="175"/>
      <c r="Q9" s="175"/>
    </row>
    <row r="10" spans="1:17" s="2" customFormat="1" ht="18" customHeight="1" thickTop="1" thickBot="1">
      <c r="A10" s="170" t="s">
        <v>299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</row>
    <row r="11" spans="1:17" s="2" customFormat="1" ht="18" customHeight="1" thickTop="1" thickBot="1">
      <c r="A11" s="170" t="s">
        <v>300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1:17" s="2" customFormat="1" ht="18" customHeight="1" thickTop="1" thickBot="1">
      <c r="A12" s="170" t="s">
        <v>100</v>
      </c>
      <c r="B12" s="175"/>
      <c r="C12" s="174"/>
      <c r="D12" s="174"/>
      <c r="E12" s="174"/>
      <c r="F12" s="174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</row>
    <row r="13" spans="1:17" s="2" customFormat="1" ht="18" customHeight="1" thickTop="1" thickBot="1">
      <c r="A13" s="170" t="s">
        <v>161</v>
      </c>
      <c r="B13" s="174"/>
      <c r="C13" s="174"/>
      <c r="D13" s="174"/>
      <c r="E13" s="175"/>
      <c r="F13" s="174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1:17" s="2" customFormat="1" ht="18" customHeight="1" thickTop="1" thickBot="1">
      <c r="A14" s="170" t="s">
        <v>17</v>
      </c>
      <c r="B14" s="174"/>
      <c r="C14" s="175"/>
      <c r="D14" s="174"/>
      <c r="E14" s="174"/>
      <c r="F14" s="175"/>
      <c r="G14" s="174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1:17" s="2" customFormat="1" ht="18" customHeight="1" thickTop="1" thickBot="1">
      <c r="A15" s="170" t="s">
        <v>301</v>
      </c>
      <c r="B15" s="175"/>
      <c r="C15" s="174"/>
      <c r="D15" s="174"/>
      <c r="E15" s="175"/>
      <c r="F15" s="174"/>
      <c r="G15" s="175"/>
      <c r="H15" s="175"/>
      <c r="I15" s="175"/>
      <c r="J15" s="175"/>
      <c r="K15" s="174"/>
      <c r="L15" s="175"/>
      <c r="M15" s="175"/>
      <c r="N15" s="175"/>
      <c r="O15" s="175"/>
      <c r="P15" s="175"/>
      <c r="Q15" s="175"/>
    </row>
    <row r="16" spans="1:17" s="2" customFormat="1" ht="18" customHeight="1" thickTop="1" thickBot="1">
      <c r="A16" s="170" t="s">
        <v>222</v>
      </c>
      <c r="B16" s="175"/>
      <c r="C16" s="174"/>
      <c r="D16" s="174"/>
      <c r="E16" s="175"/>
      <c r="F16" s="174"/>
      <c r="G16" s="175"/>
      <c r="H16" s="175"/>
      <c r="I16" s="175"/>
      <c r="J16" s="175"/>
      <c r="K16" s="175"/>
      <c r="L16" s="175"/>
      <c r="M16" s="175"/>
      <c r="N16" s="175"/>
      <c r="O16" s="174"/>
      <c r="P16" s="175"/>
      <c r="Q16" s="175"/>
    </row>
    <row r="17" spans="1:17" s="2" customFormat="1" ht="18" customHeight="1" thickTop="1" thickBot="1">
      <c r="A17" s="170" t="s">
        <v>302</v>
      </c>
      <c r="B17" s="175"/>
      <c r="C17" s="174"/>
      <c r="D17" s="174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1:17" s="2" customFormat="1" ht="18" customHeight="1" thickTop="1" thickBot="1">
      <c r="A18" s="170" t="s">
        <v>303</v>
      </c>
      <c r="B18" s="175"/>
      <c r="C18" s="174"/>
      <c r="D18" s="174"/>
      <c r="E18" s="175"/>
      <c r="F18" s="174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1:17" s="2" customFormat="1" ht="18" customHeight="1" thickTop="1" thickBot="1">
      <c r="A19" s="170" t="s">
        <v>105</v>
      </c>
      <c r="B19" s="174"/>
      <c r="C19" s="174"/>
      <c r="D19" s="174"/>
      <c r="E19" s="174"/>
      <c r="F19" s="174"/>
      <c r="G19" s="174"/>
      <c r="H19" s="174"/>
      <c r="I19" s="174"/>
      <c r="J19" s="175"/>
      <c r="K19" s="175"/>
      <c r="L19" s="174"/>
      <c r="M19" s="174"/>
      <c r="N19" s="175"/>
      <c r="O19" s="175"/>
      <c r="P19" s="175"/>
      <c r="Q19" s="174"/>
    </row>
    <row r="20" spans="1:17" s="2" customFormat="1" ht="18" customHeight="1" thickTop="1" thickBot="1">
      <c r="A20" s="170" t="s">
        <v>304</v>
      </c>
      <c r="B20" s="175"/>
      <c r="C20" s="174"/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4"/>
      <c r="P20" s="175"/>
      <c r="Q20" s="175"/>
    </row>
    <row r="21" spans="1:17" s="2" customFormat="1" ht="18" customHeight="1" thickTop="1" thickBot="1">
      <c r="A21" s="170" t="s">
        <v>23</v>
      </c>
      <c r="B21" s="175"/>
      <c r="C21" s="174"/>
      <c r="D21" s="174"/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1:17" s="2" customFormat="1" ht="18" customHeight="1" thickTop="1" thickBot="1">
      <c r="A22" s="170" t="s">
        <v>305</v>
      </c>
      <c r="B22" s="175"/>
      <c r="C22" s="174"/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1:17" s="2" customFormat="1" ht="18" customHeight="1" thickTop="1" thickBot="1">
      <c r="A23" s="170" t="s">
        <v>306</v>
      </c>
      <c r="B23" s="175"/>
      <c r="C23" s="175"/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1:17" s="2" customFormat="1" ht="18" customHeight="1" thickTop="1" thickBot="1">
      <c r="A24" s="170" t="s">
        <v>307</v>
      </c>
      <c r="B24" s="175"/>
      <c r="C24" s="174"/>
      <c r="D24" s="174"/>
      <c r="E24" s="175"/>
      <c r="F24" s="174"/>
      <c r="G24" s="175"/>
      <c r="H24" s="174"/>
      <c r="I24" s="174"/>
      <c r="J24" s="175"/>
      <c r="K24" s="175"/>
      <c r="L24" s="175"/>
      <c r="M24" s="175"/>
      <c r="N24" s="175"/>
      <c r="O24" s="175"/>
      <c r="P24" s="175"/>
      <c r="Q24" s="174"/>
    </row>
    <row r="25" spans="1:17" s="2" customFormat="1" ht="18" customHeight="1" thickTop="1" thickBot="1">
      <c r="A25" s="170" t="s">
        <v>308</v>
      </c>
      <c r="B25" s="175"/>
      <c r="C25" s="175"/>
      <c r="D25" s="174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</row>
    <row r="26" spans="1:17" s="2" customFormat="1" ht="18" customHeight="1" thickTop="1" thickBot="1">
      <c r="A26" s="170" t="s">
        <v>309</v>
      </c>
      <c r="B26" s="175"/>
      <c r="C26" s="174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1:17" s="2" customFormat="1" ht="18" customHeight="1" thickTop="1" thickBot="1">
      <c r="A27" s="170" t="s">
        <v>310</v>
      </c>
      <c r="B27" s="175"/>
      <c r="C27" s="175"/>
      <c r="D27" s="175"/>
      <c r="E27" s="175"/>
      <c r="F27" s="175"/>
      <c r="G27" s="175"/>
      <c r="H27" s="175"/>
      <c r="I27" s="174"/>
      <c r="J27" s="175"/>
      <c r="K27" s="175"/>
      <c r="L27" s="175"/>
      <c r="M27" s="175"/>
      <c r="N27" s="175"/>
      <c r="O27" s="175"/>
      <c r="P27" s="175"/>
      <c r="Q27" s="175"/>
    </row>
    <row r="28" spans="1:17" s="2" customFormat="1" ht="18" customHeight="1" thickTop="1" thickBot="1">
      <c r="A28" s="170" t="s">
        <v>311</v>
      </c>
      <c r="B28" s="175"/>
      <c r="C28" s="174"/>
      <c r="D28" s="174"/>
      <c r="E28" s="175"/>
      <c r="F28" s="174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1:17" s="2" customFormat="1" ht="18" customHeight="1" thickTop="1" thickBot="1">
      <c r="A29" s="170" t="s">
        <v>312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7"/>
      <c r="Q29" s="177"/>
    </row>
    <row r="30" spans="1:17" s="2" customFormat="1" ht="18" customHeight="1" thickTop="1" thickBot="1">
      <c r="A30" s="170" t="s">
        <v>313</v>
      </c>
      <c r="B30" s="175"/>
      <c r="C30" s="175"/>
      <c r="D30" s="174"/>
      <c r="E30" s="174"/>
      <c r="F30" s="175"/>
      <c r="G30" s="174"/>
      <c r="H30" s="175"/>
      <c r="I30" s="175"/>
      <c r="J30" s="175"/>
      <c r="K30" s="175"/>
      <c r="L30" s="175"/>
      <c r="M30" s="175"/>
      <c r="N30" s="175"/>
      <c r="O30" s="175"/>
      <c r="P30" s="175"/>
      <c r="Q30" s="175"/>
    </row>
    <row r="31" spans="1:17" s="2" customFormat="1" ht="18" customHeight="1" thickTop="1" thickBot="1">
      <c r="A31" s="170" t="s">
        <v>314</v>
      </c>
      <c r="B31" s="174"/>
      <c r="C31" s="175"/>
      <c r="D31" s="175"/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</row>
    <row r="32" spans="1:17" s="2" customFormat="1" ht="18" customHeight="1" thickTop="1" thickBot="1">
      <c r="A32" s="170" t="s">
        <v>315</v>
      </c>
      <c r="B32" s="175"/>
      <c r="C32" s="174"/>
      <c r="D32" s="174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</row>
    <row r="33" spans="1:17" s="2" customFormat="1" ht="18" customHeight="1" thickTop="1" thickBot="1">
      <c r="A33" s="170" t="s">
        <v>38</v>
      </c>
      <c r="B33" s="175"/>
      <c r="C33" s="175"/>
      <c r="D33" s="174"/>
      <c r="E33" s="174"/>
      <c r="F33" s="175"/>
      <c r="G33" s="175"/>
      <c r="H33" s="175"/>
      <c r="I33" s="175"/>
      <c r="J33" s="174"/>
      <c r="K33" s="175"/>
      <c r="L33" s="175"/>
      <c r="M33" s="175"/>
      <c r="N33" s="175"/>
      <c r="O33" s="175"/>
      <c r="P33" s="175"/>
      <c r="Q33" s="175"/>
    </row>
    <row r="34" spans="1:17" s="2" customFormat="1" ht="18" customHeight="1" thickTop="1" thickBot="1">
      <c r="A34" s="170" t="s">
        <v>316</v>
      </c>
      <c r="B34" s="175"/>
      <c r="C34" s="175"/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</row>
    <row r="35" spans="1:17" s="2" customFormat="1" ht="18" customHeight="1" thickTop="1" thickBot="1">
      <c r="A35" s="170" t="s">
        <v>317</v>
      </c>
      <c r="B35" s="175"/>
      <c r="C35" s="174"/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</row>
    <row r="36" spans="1:17" s="2" customFormat="1" ht="18" customHeight="1" thickTop="1" thickBot="1">
      <c r="A36" s="170" t="s">
        <v>318</v>
      </c>
      <c r="B36" s="175"/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</row>
    <row r="37" spans="1:17" s="2" customFormat="1" ht="18" customHeight="1" thickTop="1" thickBot="1">
      <c r="A37" s="170" t="s">
        <v>319</v>
      </c>
      <c r="B37" s="175"/>
      <c r="C37" s="174"/>
      <c r="D37" s="174"/>
      <c r="E37" s="175"/>
      <c r="F37" s="174"/>
      <c r="G37" s="175"/>
      <c r="H37" s="175"/>
      <c r="I37" s="174"/>
      <c r="J37" s="175"/>
      <c r="K37" s="175"/>
      <c r="L37" s="175"/>
      <c r="M37" s="175"/>
      <c r="N37" s="175"/>
      <c r="O37" s="175"/>
      <c r="P37" s="175"/>
      <c r="Q37" s="175"/>
    </row>
    <row r="38" spans="1:17" s="2" customFormat="1" ht="18" customHeight="1" thickTop="1" thickBot="1">
      <c r="A38" s="170" t="s">
        <v>143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</row>
    <row r="39" spans="1:17" s="2" customFormat="1" ht="18" customHeight="1" thickTop="1" thickBot="1">
      <c r="A39" s="170" t="s">
        <v>320</v>
      </c>
      <c r="B39" s="175"/>
      <c r="C39" s="175"/>
      <c r="D39" s="175"/>
      <c r="E39" s="174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</row>
    <row r="40" spans="1:17" s="2" customFormat="1" ht="18" customHeight="1" thickTop="1" thickBot="1">
      <c r="A40" s="170" t="s">
        <v>321</v>
      </c>
      <c r="B40" s="175"/>
      <c r="C40" s="175"/>
      <c r="D40" s="174"/>
      <c r="E40" s="175"/>
      <c r="F40" s="175"/>
      <c r="G40" s="175"/>
      <c r="H40" s="175"/>
      <c r="I40" s="174"/>
      <c r="J40" s="175"/>
      <c r="K40" s="175"/>
      <c r="L40" s="175"/>
      <c r="M40" s="175"/>
      <c r="N40" s="175"/>
      <c r="O40" s="175"/>
      <c r="P40" s="175"/>
      <c r="Q40" s="175"/>
    </row>
    <row r="41" spans="1:17" s="2" customFormat="1" ht="18" customHeight="1" thickTop="1" thickBot="1">
      <c r="A41" s="170" t="s">
        <v>322</v>
      </c>
      <c r="B41" s="175"/>
      <c r="C41" s="175"/>
      <c r="D41" s="174"/>
      <c r="E41" s="175"/>
      <c r="F41" s="175"/>
      <c r="G41" s="175"/>
      <c r="H41" s="175"/>
      <c r="I41" s="174"/>
      <c r="J41" s="175"/>
      <c r="K41" s="175"/>
      <c r="L41" s="175"/>
      <c r="M41" s="175"/>
      <c r="N41" s="175"/>
      <c r="O41" s="175"/>
      <c r="P41" s="175"/>
      <c r="Q41" s="175"/>
    </row>
    <row r="42" spans="1:17" s="2" customFormat="1" ht="18" customHeight="1" thickTop="1" thickBot="1">
      <c r="A42" s="170" t="s">
        <v>323</v>
      </c>
      <c r="B42" s="175"/>
      <c r="C42" s="175"/>
      <c r="D42" s="175"/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</row>
    <row r="43" spans="1:17" s="2" customFormat="1" ht="18" customHeight="1" thickTop="1" thickBot="1">
      <c r="A43" s="170" t="s">
        <v>324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</row>
    <row r="44" spans="1:17" s="2" customFormat="1" ht="18" customHeight="1" thickTop="1" thickBot="1">
      <c r="A44" s="170" t="s">
        <v>325</v>
      </c>
      <c r="B44" s="175"/>
      <c r="C44" s="174"/>
      <c r="D44" s="174"/>
      <c r="E44" s="17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</row>
    <row r="45" spans="1:17" s="2" customFormat="1" ht="18" customHeight="1" thickTop="1" thickBot="1">
      <c r="A45" s="170" t="s">
        <v>326</v>
      </c>
      <c r="B45" s="175"/>
      <c r="C45" s="174"/>
      <c r="D45" s="174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</row>
    <row r="46" spans="1:17" s="2" customFormat="1" ht="18" customHeight="1" thickTop="1" thickBot="1">
      <c r="A46" s="170" t="s">
        <v>327</v>
      </c>
      <c r="B46" s="174"/>
      <c r="C46" s="175"/>
      <c r="D46" s="174"/>
      <c r="E46" s="175"/>
      <c r="F46" s="174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</row>
    <row r="47" spans="1:17" s="2" customFormat="1" ht="18" customHeight="1" thickTop="1" thickBot="1">
      <c r="A47" s="170" t="s">
        <v>328</v>
      </c>
      <c r="B47" s="175"/>
      <c r="C47" s="175"/>
      <c r="D47" s="174"/>
      <c r="E47" s="174"/>
      <c r="F47" s="174"/>
      <c r="G47" s="175"/>
      <c r="H47" s="175"/>
      <c r="I47" s="175"/>
      <c r="J47" s="175"/>
      <c r="K47" s="175"/>
      <c r="L47" s="175"/>
      <c r="M47" s="175"/>
      <c r="N47" s="174"/>
      <c r="O47" s="175"/>
      <c r="P47" s="175"/>
      <c r="Q47" s="175"/>
    </row>
    <row r="48" spans="1:17" s="2" customFormat="1" ht="18" customHeight="1" thickTop="1" thickBot="1">
      <c r="A48" s="170"/>
      <c r="B48" s="175"/>
      <c r="C48" s="175"/>
      <c r="D48" s="174"/>
      <c r="E48" s="174"/>
      <c r="F48" s="174"/>
      <c r="G48" s="175"/>
      <c r="H48" s="175"/>
      <c r="I48" s="175"/>
      <c r="J48" s="175"/>
      <c r="K48" s="175"/>
      <c r="L48" s="175"/>
      <c r="M48" s="175"/>
      <c r="N48" s="174"/>
      <c r="O48" s="175"/>
      <c r="P48" s="175"/>
      <c r="Q48" s="175"/>
    </row>
    <row r="49" spans="1:17" s="2" customFormat="1" ht="18" customHeight="1" thickTop="1" thickBot="1">
      <c r="A49" s="170" t="s">
        <v>329</v>
      </c>
      <c r="B49" s="175"/>
      <c r="C49" s="175"/>
      <c r="D49" s="174"/>
      <c r="E49" s="175"/>
      <c r="F49" s="175"/>
      <c r="G49" s="174"/>
      <c r="H49" s="175"/>
      <c r="I49" s="174"/>
      <c r="J49" s="175"/>
      <c r="K49" s="175"/>
      <c r="L49" s="175"/>
      <c r="M49" s="175"/>
      <c r="N49" s="175"/>
      <c r="O49" s="175"/>
      <c r="P49" s="175"/>
      <c r="Q49" s="175"/>
    </row>
    <row r="50" spans="1:17" s="2" customFormat="1" ht="18" customHeight="1" thickTop="1" thickBot="1">
      <c r="A50" s="170" t="s">
        <v>33</v>
      </c>
      <c r="B50" s="175"/>
      <c r="C50" s="174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</row>
    <row r="51" spans="1:17" s="2" customFormat="1" ht="18" customHeight="1" thickTop="1" thickBot="1">
      <c r="A51" s="170" t="s">
        <v>330</v>
      </c>
      <c r="B51" s="175"/>
      <c r="C51" s="175"/>
      <c r="D51" s="174"/>
      <c r="E51" s="174"/>
      <c r="F51" s="174"/>
      <c r="G51" s="174"/>
      <c r="H51" s="175"/>
      <c r="I51" s="174"/>
      <c r="J51" s="175"/>
      <c r="K51" s="175"/>
      <c r="L51" s="174"/>
      <c r="M51" s="175"/>
      <c r="N51" s="175"/>
      <c r="O51" s="175"/>
      <c r="P51" s="175"/>
      <c r="Q51" s="175"/>
    </row>
    <row r="52" spans="1:17" s="2" customFormat="1" ht="18" customHeight="1" thickTop="1" thickBot="1">
      <c r="A52" s="170" t="s">
        <v>79</v>
      </c>
      <c r="B52" s="175"/>
      <c r="C52" s="174"/>
      <c r="D52" s="174"/>
      <c r="E52" s="175"/>
      <c r="F52" s="175"/>
      <c r="G52" s="175"/>
      <c r="H52" s="175"/>
      <c r="I52" s="175"/>
      <c r="J52" s="175"/>
      <c r="K52" s="175"/>
      <c r="L52" s="175"/>
      <c r="M52" s="174"/>
      <c r="N52" s="175"/>
      <c r="O52" s="175"/>
      <c r="P52" s="174"/>
      <c r="Q52" s="175"/>
    </row>
    <row r="53" spans="1:17" s="2" customFormat="1" ht="18" customHeight="1" thickTop="1" thickBot="1">
      <c r="A53" s="170" t="s">
        <v>331</v>
      </c>
      <c r="B53" s="175"/>
      <c r="C53" s="174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</row>
    <row r="54" spans="1:17" s="2" customFormat="1" ht="18" customHeight="1" thickTop="1" thickBot="1">
      <c r="A54" s="170" t="s">
        <v>184</v>
      </c>
      <c r="B54" s="175"/>
      <c r="C54" s="174"/>
      <c r="D54" s="174"/>
      <c r="E54" s="175"/>
      <c r="F54" s="175"/>
      <c r="G54" s="175"/>
      <c r="H54" s="175"/>
      <c r="I54" s="174"/>
      <c r="J54" s="175"/>
      <c r="K54" s="175"/>
      <c r="L54" s="175"/>
      <c r="M54" s="175"/>
      <c r="N54" s="175"/>
      <c r="O54" s="175"/>
      <c r="P54" s="175"/>
      <c r="Q54" s="175"/>
    </row>
    <row r="55" spans="1:17" s="2" customFormat="1" ht="18" customHeight="1" thickTop="1" thickBot="1">
      <c r="A55" s="170" t="s">
        <v>332</v>
      </c>
      <c r="B55" s="174"/>
      <c r="C55" s="174"/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</row>
    <row r="56" spans="1:17" s="2" customFormat="1" ht="18" customHeight="1" thickTop="1" thickBot="1">
      <c r="A56" s="170" t="s">
        <v>333</v>
      </c>
      <c r="B56" s="175"/>
      <c r="C56" s="174"/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</row>
    <row r="57" spans="1:17" s="2" customFormat="1" ht="18" customHeight="1" thickTop="1" thickBot="1">
      <c r="A57" s="170" t="s">
        <v>334</v>
      </c>
      <c r="B57" s="175"/>
      <c r="C57" s="174"/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</row>
    <row r="58" spans="1:17" s="2" customFormat="1" ht="18" customHeight="1" thickTop="1" thickBot="1">
      <c r="A58" s="170" t="s">
        <v>335</v>
      </c>
      <c r="B58" s="175"/>
      <c r="C58" s="175"/>
      <c r="D58" s="175"/>
      <c r="E58" s="174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</row>
    <row r="59" spans="1:17" s="2" customFormat="1" ht="18" customHeight="1" thickTop="1" thickBot="1">
      <c r="A59" s="170" t="s">
        <v>67</v>
      </c>
      <c r="B59" s="174"/>
      <c r="C59" s="175"/>
      <c r="D59" s="174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</row>
    <row r="60" spans="1:17" s="2" customFormat="1" ht="18" customHeight="1" thickTop="1" thickBot="1">
      <c r="A60" s="170" t="s">
        <v>336</v>
      </c>
      <c r="B60" s="175"/>
      <c r="C60" s="174"/>
      <c r="D60" s="174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</row>
    <row r="61" spans="1:17" s="2" customFormat="1" ht="18" customHeight="1" thickTop="1" thickBot="1">
      <c r="A61" s="170" t="s">
        <v>337</v>
      </c>
      <c r="B61" s="174"/>
      <c r="C61" s="175"/>
      <c r="D61" s="174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</row>
    <row r="62" spans="1:17" s="2" customFormat="1" ht="18" customHeight="1" thickTop="1" thickBot="1">
      <c r="A62" s="170" t="s">
        <v>154</v>
      </c>
      <c r="B62" s="175"/>
      <c r="C62" s="174"/>
      <c r="D62" s="174"/>
      <c r="E62" s="175"/>
      <c r="F62" s="174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</row>
    <row r="63" spans="1:17" ht="15.75" thickTop="1"/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C5" sqref="C5"/>
    </sheetView>
  </sheetViews>
  <sheetFormatPr defaultRowHeight="15"/>
  <cols>
    <col min="1" max="1" width="27.42578125" customWidth="1"/>
    <col min="2" max="3" width="20.7109375" style="6" customWidth="1"/>
  </cols>
  <sheetData>
    <row r="1" spans="1:3" s="192" customFormat="1">
      <c r="A1" s="192" t="s">
        <v>431</v>
      </c>
    </row>
    <row r="2" spans="1:3" ht="15.75" thickBot="1"/>
    <row r="3" spans="1:3" s="2" customFormat="1" ht="23.25" customHeight="1" thickTop="1" thickBot="1">
      <c r="A3" s="1"/>
      <c r="B3" s="5" t="s">
        <v>0</v>
      </c>
      <c r="C3" s="5" t="s">
        <v>1</v>
      </c>
    </row>
    <row r="4" spans="1:3" s="2" customFormat="1" ht="23.25" customHeight="1" thickTop="1" thickBot="1">
      <c r="A4" s="3" t="s">
        <v>2</v>
      </c>
      <c r="B4" s="4">
        <v>0</v>
      </c>
      <c r="C4" s="115">
        <v>0</v>
      </c>
    </row>
    <row r="5" spans="1:3" s="2" customFormat="1" ht="23.25" customHeight="1" thickTop="1" thickBot="1">
      <c r="A5" s="3" t="s">
        <v>3</v>
      </c>
      <c r="B5" s="117">
        <v>595157.4</v>
      </c>
      <c r="C5" s="118">
        <v>5834774.2999999998</v>
      </c>
    </row>
    <row r="6" spans="1:3" s="2" customFormat="1" ht="23.25" customHeight="1" thickTop="1" thickBot="1">
      <c r="A6" s="3" t="s">
        <v>4</v>
      </c>
      <c r="B6" s="4">
        <v>314646.90000000002</v>
      </c>
      <c r="C6" s="116">
        <v>321932.59999999998</v>
      </c>
    </row>
    <row r="7" spans="1:3" s="2" customFormat="1" ht="23.25" customHeight="1" thickTop="1" thickBot="1">
      <c r="A7" s="3" t="s">
        <v>5</v>
      </c>
      <c r="B7" s="4">
        <v>0</v>
      </c>
      <c r="C7" s="4">
        <v>0</v>
      </c>
    </row>
    <row r="8" spans="1:3" s="2" customFormat="1" ht="23.25" customHeight="1" thickTop="1" thickBot="1">
      <c r="A8" s="3" t="s">
        <v>6</v>
      </c>
      <c r="B8" s="4">
        <v>75071.199999999997</v>
      </c>
      <c r="C8" s="4">
        <v>57602.400000000001</v>
      </c>
    </row>
    <row r="9" spans="1:3" s="2" customFormat="1" ht="23.25" customHeight="1" thickTop="1" thickBot="1">
      <c r="A9" s="3" t="s">
        <v>7</v>
      </c>
      <c r="B9" s="4">
        <v>0</v>
      </c>
      <c r="C9" s="4">
        <v>0</v>
      </c>
    </row>
    <row r="10" spans="1:3" s="2" customFormat="1" ht="23.25" customHeight="1" thickTop="1" thickBot="1">
      <c r="A10" s="3" t="s">
        <v>8</v>
      </c>
      <c r="B10" s="4">
        <v>1157.7</v>
      </c>
      <c r="C10" s="4">
        <v>1157.7</v>
      </c>
    </row>
    <row r="11" spans="1:3" s="2" customFormat="1" ht="23.25" customHeight="1" thickTop="1" thickBot="1">
      <c r="A11" s="3" t="s">
        <v>9</v>
      </c>
      <c r="B11" s="4">
        <v>92316.5</v>
      </c>
      <c r="C11" s="4">
        <v>93900.4</v>
      </c>
    </row>
    <row r="12" spans="1:3" ht="15.75" thickTop="1"/>
  </sheetData>
  <mergeCells count="1">
    <mergeCell ref="A1:XFD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XFD1"/>
    </sheetView>
  </sheetViews>
  <sheetFormatPr defaultRowHeight="15"/>
  <cols>
    <col min="1" max="1" width="15.7109375" style="2" customWidth="1"/>
    <col min="2" max="5" width="11.85546875" style="2" customWidth="1"/>
    <col min="6" max="6" width="30.5703125" style="2" customWidth="1"/>
    <col min="7" max="16384" width="9.140625" style="2"/>
  </cols>
  <sheetData>
    <row r="1" spans="1:6" s="192" customFormat="1">
      <c r="A1" s="192" t="s">
        <v>425</v>
      </c>
    </row>
    <row r="2" spans="1:6" ht="15.75" thickBot="1"/>
    <row r="3" spans="1:6" ht="34.5" customHeight="1" thickTop="1" thickBot="1">
      <c r="A3" s="7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</row>
    <row r="4" spans="1:6" ht="24" customHeight="1" thickTop="1" thickBot="1">
      <c r="A4" s="9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</row>
    <row r="5" spans="1:6" ht="24" customHeight="1" thickTop="1" thickBot="1">
      <c r="A5" s="11" t="s">
        <v>22</v>
      </c>
      <c r="B5" s="12" t="s">
        <v>23</v>
      </c>
      <c r="C5" s="12" t="s">
        <v>24</v>
      </c>
      <c r="D5" s="12" t="s">
        <v>25</v>
      </c>
      <c r="E5" s="12" t="s">
        <v>20</v>
      </c>
      <c r="F5" s="12" t="s">
        <v>26</v>
      </c>
    </row>
    <row r="6" spans="1:6" ht="24" customHeight="1" thickTop="1" thickBot="1">
      <c r="A6" s="9" t="s">
        <v>27</v>
      </c>
      <c r="B6" s="10" t="s">
        <v>28</v>
      </c>
      <c r="C6" s="10" t="s">
        <v>29</v>
      </c>
      <c r="D6" s="10" t="s">
        <v>30</v>
      </c>
      <c r="E6" s="10" t="s">
        <v>20</v>
      </c>
      <c r="F6" s="10" t="s">
        <v>31</v>
      </c>
    </row>
    <row r="7" spans="1:6" ht="24" customHeight="1" thickTop="1" thickBot="1">
      <c r="A7" s="11" t="s">
        <v>32</v>
      </c>
      <c r="B7" s="12" t="s">
        <v>33</v>
      </c>
      <c r="C7" s="12" t="s">
        <v>34</v>
      </c>
      <c r="D7" s="12" t="s">
        <v>35</v>
      </c>
      <c r="E7" s="12" t="s">
        <v>20</v>
      </c>
      <c r="F7" s="12" t="s">
        <v>36</v>
      </c>
    </row>
    <row r="8" spans="1:6" ht="24" customHeight="1" thickTop="1" thickBot="1">
      <c r="A8" s="9" t="s">
        <v>37</v>
      </c>
      <c r="B8" s="10" t="s">
        <v>38</v>
      </c>
      <c r="C8" s="10" t="s">
        <v>39</v>
      </c>
      <c r="D8" s="10" t="s">
        <v>40</v>
      </c>
      <c r="E8" s="10" t="s">
        <v>20</v>
      </c>
      <c r="F8" s="10" t="s">
        <v>41</v>
      </c>
    </row>
    <row r="9" spans="1:6" ht="15.75" thickTop="1"/>
  </sheetData>
  <mergeCells count="1">
    <mergeCell ref="A1:XF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Bytová výstavba</vt:lpstr>
      <vt:lpstr>Dokončené byty</vt:lpstr>
      <vt:lpstr>Porovnání nové výstavby</vt:lpstr>
      <vt:lpstr>Občanská vybavenost</vt:lpstr>
      <vt:lpstr>Vybavenost obce</vt:lpstr>
      <vt:lpstr>Základní vybavení obce</vt:lpstr>
      <vt:lpstr>Zázemí pro sport</vt:lpstr>
      <vt:lpstr>Výroby elektřiny</vt:lpstr>
      <vt:lpstr>Bioplynové stanice</vt:lpstr>
      <vt:lpstr>Technická infrastruktura</vt:lpstr>
      <vt:lpstr>Připojení obyvatel na internet</vt:lpstr>
      <vt:lpstr>Silnice I. třídy</vt:lpstr>
      <vt:lpstr>Silnice II. třídy</vt:lpstr>
      <vt:lpstr>Přehled cyklostezek</vt:lpstr>
      <vt:lpstr>Seznam cyklotras</vt:lpstr>
      <vt:lpstr>Přehled tratí</vt:lpstr>
      <vt:lpstr>Přehled odbavených cestujících</vt:lpstr>
      <vt:lpstr>Přehled letišť, heliportů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Kačka</dc:creator>
  <cp:lastModifiedBy>Kačka</cp:lastModifiedBy>
  <cp:lastPrinted>2015-07-03T08:42:11Z</cp:lastPrinted>
  <dcterms:created xsi:type="dcterms:W3CDTF">2015-07-02T08:09:09Z</dcterms:created>
  <dcterms:modified xsi:type="dcterms:W3CDTF">2016-01-27T12:15:54Z</dcterms:modified>
</cp:coreProperties>
</file>